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30.0.0.251\Reindirizzamento\g.rassu\Desktop\ANTICORRUZIONE\2022\pagamenti\"/>
    </mc:Choice>
  </mc:AlternateContent>
  <bookViews>
    <workbookView xWindow="0" yWindow="0" windowWidth="28800" windowHeight="12300" activeTab="4"/>
  </bookViews>
  <sheets>
    <sheet name="1° tr 22" sheetId="1" r:id="rId1"/>
    <sheet name="2° tr 22" sheetId="3" r:id="rId2"/>
    <sheet name="3° tr 22" sheetId="4" r:id="rId3"/>
    <sheet name="4° tr 22" sheetId="8" r:id="rId4"/>
    <sheet name="Indicatori 2022" sheetId="5" r:id="rId5"/>
  </sheets>
  <definedNames>
    <definedName name="_xlnm._FilterDatabase" localSheetId="0" hidden="1">'1° tr 22'!$A$1:$N$656</definedName>
    <definedName name="_xlnm._FilterDatabase" localSheetId="1" hidden="1">'2° tr 22'!$A$1:$O$540</definedName>
    <definedName name="_xlnm._FilterDatabase" localSheetId="2" hidden="1">'3° tr 22'!$A$1:$N$553</definedName>
  </definedNames>
  <calcPr calcId="162913"/>
</workbook>
</file>

<file path=xl/calcChain.xml><?xml version="1.0" encoding="utf-8"?>
<calcChain xmlns="http://schemas.openxmlformats.org/spreadsheetml/2006/main">
  <c r="J4" i="8" l="1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8" i="8"/>
  <c r="J289" i="8"/>
  <c r="J290" i="8"/>
  <c r="J291" i="8"/>
  <c r="J292" i="8"/>
  <c r="J293" i="8"/>
  <c r="J294" i="8"/>
  <c r="J295" i="8"/>
  <c r="J296" i="8"/>
  <c r="J297" i="8"/>
  <c r="J298" i="8"/>
  <c r="J299" i="8"/>
  <c r="J300" i="8"/>
  <c r="J301" i="8"/>
  <c r="J302" i="8"/>
  <c r="J303" i="8"/>
  <c r="J304" i="8"/>
  <c r="J305" i="8"/>
  <c r="J306" i="8"/>
  <c r="J307" i="8"/>
  <c r="J308" i="8"/>
  <c r="J309" i="8"/>
  <c r="J310" i="8"/>
  <c r="J311" i="8"/>
  <c r="J312" i="8"/>
  <c r="J313" i="8"/>
  <c r="J314" i="8"/>
  <c r="J315" i="8"/>
  <c r="J316" i="8"/>
  <c r="J317" i="8"/>
  <c r="J318" i="8"/>
  <c r="J319" i="8"/>
  <c r="J320" i="8"/>
  <c r="J321" i="8"/>
  <c r="J322" i="8"/>
  <c r="J323" i="8"/>
  <c r="J324" i="8"/>
  <c r="J325" i="8"/>
  <c r="J326" i="8"/>
  <c r="J327" i="8"/>
  <c r="J328" i="8"/>
  <c r="J329" i="8"/>
  <c r="J330" i="8"/>
  <c r="J331" i="8"/>
  <c r="J332" i="8"/>
  <c r="J333" i="8"/>
  <c r="J334" i="8"/>
  <c r="J335" i="8"/>
  <c r="J336" i="8"/>
  <c r="J337" i="8"/>
  <c r="J338" i="8"/>
  <c r="J339" i="8"/>
  <c r="J340" i="8"/>
  <c r="J341" i="8"/>
  <c r="J342" i="8"/>
  <c r="J343" i="8"/>
  <c r="J344" i="8"/>
  <c r="J345" i="8"/>
  <c r="J346" i="8"/>
  <c r="J347" i="8"/>
  <c r="J348" i="8"/>
  <c r="J349" i="8"/>
  <c r="J350" i="8"/>
  <c r="J351" i="8"/>
  <c r="J352" i="8"/>
  <c r="J353" i="8"/>
  <c r="J354" i="8"/>
  <c r="J355" i="8"/>
  <c r="J356" i="8"/>
  <c r="J357" i="8"/>
  <c r="J358" i="8"/>
  <c r="J359" i="8"/>
  <c r="J360" i="8"/>
  <c r="J361" i="8"/>
  <c r="J362" i="8"/>
  <c r="J363" i="8"/>
  <c r="J364" i="8"/>
  <c r="J365" i="8"/>
  <c r="J366" i="8"/>
  <c r="J367" i="8"/>
  <c r="J368" i="8"/>
  <c r="J369" i="8"/>
  <c r="J370" i="8"/>
  <c r="J371" i="8"/>
  <c r="J372" i="8"/>
  <c r="J373" i="8"/>
  <c r="J374" i="8"/>
  <c r="J375" i="8"/>
  <c r="J376" i="8"/>
  <c r="J377" i="8"/>
  <c r="J378" i="8"/>
  <c r="J379" i="8"/>
  <c r="J380" i="8"/>
  <c r="J381" i="8"/>
  <c r="J382" i="8"/>
  <c r="J383" i="8"/>
  <c r="J384" i="8"/>
  <c r="J385" i="8"/>
  <c r="J386" i="8"/>
  <c r="J387" i="8"/>
  <c r="J388" i="8"/>
  <c r="J389" i="8"/>
  <c r="J390" i="8"/>
  <c r="J391" i="8"/>
  <c r="J392" i="8"/>
  <c r="J393" i="8"/>
  <c r="J394" i="8"/>
  <c r="J395" i="8"/>
  <c r="J396" i="8"/>
  <c r="J397" i="8"/>
  <c r="J398" i="8"/>
  <c r="J399" i="8"/>
  <c r="J400" i="8"/>
  <c r="J401" i="8"/>
  <c r="J402" i="8"/>
  <c r="J403" i="8"/>
  <c r="J404" i="8"/>
  <c r="J405" i="8"/>
  <c r="J406" i="8"/>
  <c r="J407" i="8"/>
  <c r="J408" i="8"/>
  <c r="J409" i="8"/>
  <c r="J410" i="8"/>
  <c r="J411" i="8"/>
  <c r="J412" i="8"/>
  <c r="J413" i="8"/>
  <c r="J414" i="8"/>
  <c r="J415" i="8"/>
  <c r="J416" i="8"/>
  <c r="J417" i="8"/>
  <c r="J418" i="8"/>
  <c r="J419" i="8"/>
  <c r="J420" i="8"/>
  <c r="J421" i="8"/>
  <c r="J422" i="8"/>
  <c r="D424" i="8"/>
  <c r="F20" i="5" s="1"/>
  <c r="J3" i="8"/>
  <c r="J424" i="8" l="1"/>
  <c r="G20" i="5" s="1"/>
  <c r="H426" i="8" l="1"/>
  <c r="E20" i="5"/>
  <c r="D555" i="4" l="1"/>
  <c r="F19" i="5" s="1"/>
  <c r="J537" i="4"/>
  <c r="J538" i="4"/>
  <c r="J539" i="4"/>
  <c r="J540" i="4"/>
  <c r="J541" i="4"/>
  <c r="J542" i="4"/>
  <c r="J543" i="4"/>
  <c r="J544" i="4"/>
  <c r="J545" i="4"/>
  <c r="J546" i="4"/>
  <c r="J547" i="4"/>
  <c r="J548" i="4"/>
  <c r="J549" i="4"/>
  <c r="J550" i="4"/>
  <c r="J551" i="4"/>
  <c r="J552" i="4"/>
  <c r="J553" i="4"/>
  <c r="J535" i="4"/>
  <c r="J536" i="4"/>
  <c r="J532" i="4"/>
  <c r="J533" i="4"/>
  <c r="J534" i="4"/>
  <c r="J519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J518" i="4"/>
  <c r="J517" i="4"/>
  <c r="J516" i="4"/>
  <c r="J515" i="4"/>
  <c r="J514" i="4"/>
  <c r="J513" i="4"/>
  <c r="J512" i="4"/>
  <c r="J511" i="4"/>
  <c r="J510" i="4"/>
  <c r="J509" i="4"/>
  <c r="J508" i="4"/>
  <c r="J507" i="4"/>
  <c r="J506" i="4"/>
  <c r="J505" i="4"/>
  <c r="J504" i="4"/>
  <c r="J503" i="4"/>
  <c r="J502" i="4"/>
  <c r="J501" i="4"/>
  <c r="J500" i="4"/>
  <c r="J499" i="4"/>
  <c r="J498" i="4"/>
  <c r="J497" i="4"/>
  <c r="J496" i="4"/>
  <c r="J495" i="4"/>
  <c r="J494" i="4"/>
  <c r="J493" i="4"/>
  <c r="J492" i="4"/>
  <c r="J491" i="4"/>
  <c r="J490" i="4"/>
  <c r="J489" i="4"/>
  <c r="J488" i="4"/>
  <c r="J487" i="4"/>
  <c r="J486" i="4"/>
  <c r="J485" i="4"/>
  <c r="J484" i="4"/>
  <c r="J483" i="4"/>
  <c r="J482" i="4"/>
  <c r="J481" i="4"/>
  <c r="J480" i="4"/>
  <c r="J479" i="4"/>
  <c r="J478" i="4"/>
  <c r="J477" i="4"/>
  <c r="J476" i="4"/>
  <c r="J475" i="4"/>
  <c r="J474" i="4"/>
  <c r="J473" i="4"/>
  <c r="J472" i="4"/>
  <c r="J471" i="4"/>
  <c r="J470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4" i="4"/>
  <c r="J453" i="4"/>
  <c r="J452" i="4"/>
  <c r="J451" i="4"/>
  <c r="J450" i="4"/>
  <c r="J449" i="4"/>
  <c r="J448" i="4"/>
  <c r="J447" i="4"/>
  <c r="J446" i="4"/>
  <c r="J445" i="4"/>
  <c r="J444" i="4"/>
  <c r="J443" i="4"/>
  <c r="J442" i="4"/>
  <c r="J441" i="4"/>
  <c r="J440" i="4"/>
  <c r="J439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D501" i="3"/>
  <c r="F18" i="5" s="1"/>
  <c r="J500" i="3"/>
  <c r="J499" i="3"/>
  <c r="J498" i="3"/>
  <c r="J497" i="3"/>
  <c r="J496" i="3"/>
  <c r="J495" i="3"/>
  <c r="J494" i="3"/>
  <c r="J493" i="3"/>
  <c r="J492" i="3"/>
  <c r="J491" i="3"/>
  <c r="J490" i="3"/>
  <c r="J489" i="3"/>
  <c r="J488" i="3"/>
  <c r="J487" i="3"/>
  <c r="J486" i="3"/>
  <c r="J485" i="3"/>
  <c r="J484" i="3"/>
  <c r="J483" i="3"/>
  <c r="J482" i="3"/>
  <c r="J481" i="3"/>
  <c r="J480" i="3"/>
  <c r="J479" i="3"/>
  <c r="J478" i="3"/>
  <c r="J477" i="3"/>
  <c r="J476" i="3"/>
  <c r="J475" i="3"/>
  <c r="J474" i="3"/>
  <c r="J473" i="3"/>
  <c r="J472" i="3"/>
  <c r="J471" i="3"/>
  <c r="J470" i="3"/>
  <c r="J469" i="3"/>
  <c r="J468" i="3"/>
  <c r="J467" i="3"/>
  <c r="J466" i="3"/>
  <c r="J465" i="3"/>
  <c r="J464" i="3"/>
  <c r="J463" i="3"/>
  <c r="J462" i="3"/>
  <c r="J461" i="3"/>
  <c r="J460" i="3"/>
  <c r="J459" i="3"/>
  <c r="J458" i="3"/>
  <c r="J457" i="3"/>
  <c r="J456" i="3"/>
  <c r="J455" i="3"/>
  <c r="J454" i="3"/>
  <c r="J453" i="3"/>
  <c r="J452" i="3"/>
  <c r="J451" i="3"/>
  <c r="J450" i="3"/>
  <c r="J449" i="3"/>
  <c r="J448" i="3"/>
  <c r="J447" i="3"/>
  <c r="J446" i="3"/>
  <c r="J445" i="3"/>
  <c r="J444" i="3"/>
  <c r="J443" i="3"/>
  <c r="J442" i="3"/>
  <c r="J441" i="3"/>
  <c r="J440" i="3"/>
  <c r="J439" i="3"/>
  <c r="J438" i="3"/>
  <c r="J437" i="3"/>
  <c r="J436" i="3"/>
  <c r="J435" i="3"/>
  <c r="J434" i="3"/>
  <c r="J433" i="3"/>
  <c r="J432" i="3"/>
  <c r="J431" i="3"/>
  <c r="J430" i="3"/>
  <c r="J429" i="3"/>
  <c r="J428" i="3"/>
  <c r="J427" i="3"/>
  <c r="J426" i="3"/>
  <c r="J425" i="3"/>
  <c r="J424" i="3"/>
  <c r="J423" i="3"/>
  <c r="J422" i="3"/>
  <c r="J421" i="3"/>
  <c r="J420" i="3"/>
  <c r="J419" i="3"/>
  <c r="J418" i="3"/>
  <c r="J417" i="3"/>
  <c r="J416" i="3"/>
  <c r="J415" i="3"/>
  <c r="J414" i="3"/>
  <c r="J413" i="3"/>
  <c r="J412" i="3"/>
  <c r="J411" i="3"/>
  <c r="J410" i="3"/>
  <c r="J409" i="3"/>
  <c r="J408" i="3"/>
  <c r="J407" i="3"/>
  <c r="J406" i="3"/>
  <c r="J405" i="3"/>
  <c r="J404" i="3"/>
  <c r="J403" i="3"/>
  <c r="J402" i="3"/>
  <c r="J401" i="3"/>
  <c r="J400" i="3"/>
  <c r="J399" i="3"/>
  <c r="J398" i="3"/>
  <c r="J397" i="3"/>
  <c r="J396" i="3"/>
  <c r="J395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382" i="3"/>
  <c r="J381" i="3"/>
  <c r="J380" i="3"/>
  <c r="J379" i="3"/>
  <c r="J378" i="3"/>
  <c r="J377" i="3"/>
  <c r="J376" i="3"/>
  <c r="J375" i="3"/>
  <c r="J374" i="3"/>
  <c r="J373" i="3"/>
  <c r="J372" i="3"/>
  <c r="J371" i="3"/>
  <c r="J370" i="3"/>
  <c r="J369" i="3"/>
  <c r="J368" i="3"/>
  <c r="J367" i="3"/>
  <c r="J366" i="3"/>
  <c r="J365" i="3"/>
  <c r="J364" i="3"/>
  <c r="J363" i="3"/>
  <c r="J362" i="3"/>
  <c r="J361" i="3"/>
  <c r="J360" i="3"/>
  <c r="J359" i="3"/>
  <c r="J358" i="3"/>
  <c r="J357" i="3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2" i="3"/>
  <c r="J555" i="4" l="1"/>
  <c r="G19" i="5" s="1"/>
  <c r="E19" i="5" s="1"/>
  <c r="J501" i="3"/>
  <c r="D658" i="1"/>
  <c r="F17" i="5" s="1"/>
  <c r="F21" i="5" s="1"/>
  <c r="J156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H557" i="4" l="1"/>
  <c r="H503" i="3"/>
  <c r="G18" i="5"/>
  <c r="E18" i="5" s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J658" i="1" l="1"/>
  <c r="G17" i="5" l="1"/>
  <c r="H660" i="1"/>
  <c r="E17" i="5" l="1"/>
  <c r="G21" i="5"/>
  <c r="E21" i="5" s="1"/>
</calcChain>
</file>

<file path=xl/sharedStrings.xml><?xml version="1.0" encoding="utf-8"?>
<sst xmlns="http://schemas.openxmlformats.org/spreadsheetml/2006/main" count="12682" uniqueCount="2711">
  <si>
    <t>Rif. Registrazione - Data</t>
  </si>
  <si>
    <t>Pagamenti  1/01/2022 - 31/03/2022</t>
  </si>
  <si>
    <t>Fornitore</t>
  </si>
  <si>
    <t>Ragione sociale</t>
  </si>
  <si>
    <t>Doc.</t>
  </si>
  <si>
    <t>Numero</t>
  </si>
  <si>
    <t>Data</t>
  </si>
  <si>
    <t>Scadenza</t>
  </si>
  <si>
    <t>Giorni
ritardo
pagamento</t>
  </si>
  <si>
    <t>7</t>
  </si>
  <si>
    <t>FTA-SP</t>
  </si>
  <si>
    <t>10/01/2022</t>
  </si>
  <si>
    <t>1</t>
  </si>
  <si>
    <t>8</t>
  </si>
  <si>
    <t xml:space="preserve"> 7/01/2022</t>
  </si>
  <si>
    <t>4</t>
  </si>
  <si>
    <t>348</t>
  </si>
  <si>
    <t>Pinuccio Sanna S.r.l.</t>
  </si>
  <si>
    <t>1/24</t>
  </si>
  <si>
    <t>12/01/2022</t>
  </si>
  <si>
    <t>2</t>
  </si>
  <si>
    <t>1627</t>
  </si>
  <si>
    <t>WIND TRE S.p.A. CON SOCIO UNICO</t>
  </si>
  <si>
    <t>11/01/2022</t>
  </si>
  <si>
    <t>6</t>
  </si>
  <si>
    <t>1897</t>
  </si>
  <si>
    <t>Medical Systems SpA</t>
  </si>
  <si>
    <t>FT</t>
  </si>
  <si>
    <t>V7-700003</t>
  </si>
  <si>
    <t>11</t>
  </si>
  <si>
    <t>1/44</t>
  </si>
  <si>
    <t>14/01/2022</t>
  </si>
  <si>
    <t>99</t>
  </si>
  <si>
    <t>1072</t>
  </si>
  <si>
    <t>SERGIO PALMAS</t>
  </si>
  <si>
    <t>NC</t>
  </si>
  <si>
    <t>13/01/2022</t>
  </si>
  <si>
    <t>1775</t>
  </si>
  <si>
    <t>MARROSU ALESSANDRO</t>
  </si>
  <si>
    <t>54</t>
  </si>
  <si>
    <t>3</t>
  </si>
  <si>
    <t>143</t>
  </si>
  <si>
    <t>Telecom Italia S.p.A.</t>
  </si>
  <si>
    <t>10</t>
  </si>
  <si>
    <t>1128</t>
  </si>
  <si>
    <t>29/01/2022</t>
  </si>
  <si>
    <t>5</t>
  </si>
  <si>
    <t>30</t>
  </si>
  <si>
    <t>20/01/2022</t>
  </si>
  <si>
    <t>268</t>
  </si>
  <si>
    <t>Sistemi S.p.A.</t>
  </si>
  <si>
    <t xml:space="preserve"> 2/02/2022</t>
  </si>
  <si>
    <t>19/01/2022</t>
  </si>
  <si>
    <t>NCA-SP</t>
  </si>
  <si>
    <t>1108</t>
  </si>
  <si>
    <t>Elettromeccanica 2P S.n.c di Panzali A e Porcu S.</t>
  </si>
  <si>
    <t>19</t>
  </si>
  <si>
    <t>26/01/2022</t>
  </si>
  <si>
    <t>1698</t>
  </si>
  <si>
    <t>SYNERGIE ITALIA AGENZIA PER IL LAVORO SPA</t>
  </si>
  <si>
    <t>30/01/2022</t>
  </si>
  <si>
    <t>21/01/2022</t>
  </si>
  <si>
    <t>28/01/2022</t>
  </si>
  <si>
    <t>31/01/2022</t>
  </si>
  <si>
    <t>12</t>
  </si>
  <si>
    <t>13</t>
  </si>
  <si>
    <t>14</t>
  </si>
  <si>
    <t>25</t>
  </si>
  <si>
    <t>15</t>
  </si>
  <si>
    <t>18</t>
  </si>
  <si>
    <t>16</t>
  </si>
  <si>
    <t>21</t>
  </si>
  <si>
    <t>26</t>
  </si>
  <si>
    <t>190</t>
  </si>
  <si>
    <t>Idrocolor S.n.c.dei F.lli Lori ga marco &amp; maurizio</t>
  </si>
  <si>
    <t xml:space="preserve"> 1/01/2022</t>
  </si>
  <si>
    <t>31</t>
  </si>
  <si>
    <t>813</t>
  </si>
  <si>
    <t>Bricoman Italia S.r.L.</t>
  </si>
  <si>
    <t>0103010011323</t>
  </si>
  <si>
    <t xml:space="preserve"> 2/01/2022</t>
  </si>
  <si>
    <t>0103010011373</t>
  </si>
  <si>
    <t>0103140009159</t>
  </si>
  <si>
    <t xml:space="preserve"> 3/01/2022</t>
  </si>
  <si>
    <t>29</t>
  </si>
  <si>
    <t xml:space="preserve"> 6/01/2022</t>
  </si>
  <si>
    <t>757</t>
  </si>
  <si>
    <t>PINCAR S.R.L.</t>
  </si>
  <si>
    <t>2021_25_4692</t>
  </si>
  <si>
    <t xml:space="preserve"> 8/01/2022</t>
  </si>
  <si>
    <t>24</t>
  </si>
  <si>
    <t>295</t>
  </si>
  <si>
    <t>Nicolino Orecchioni Eredi snc</t>
  </si>
  <si>
    <t>15/FE</t>
  </si>
  <si>
    <t>20</t>
  </si>
  <si>
    <t>0103010011628</t>
  </si>
  <si>
    <t>247</t>
  </si>
  <si>
    <t>Biosa Ferramenta di Biosa Marc</t>
  </si>
  <si>
    <t>1/2</t>
  </si>
  <si>
    <t>0103010011696</t>
  </si>
  <si>
    <t>0103010011697</t>
  </si>
  <si>
    <t>0103010011698</t>
  </si>
  <si>
    <t>0103010011718</t>
  </si>
  <si>
    <t>15/01/2022</t>
  </si>
  <si>
    <t>17</t>
  </si>
  <si>
    <t>130</t>
  </si>
  <si>
    <t>F.lli Di Maria S.n.c.di Mauro &amp; Italo Di Maria</t>
  </si>
  <si>
    <t>1719</t>
  </si>
  <si>
    <t>1737</t>
  </si>
  <si>
    <t>1755</t>
  </si>
  <si>
    <t>200</t>
  </si>
  <si>
    <t>Francesco Medda</t>
  </si>
  <si>
    <t>100399</t>
  </si>
  <si>
    <t>224</t>
  </si>
  <si>
    <t>Ferramenta Carboni S.r.l.</t>
  </si>
  <si>
    <t>15148 C</t>
  </si>
  <si>
    <t>15337 C</t>
  </si>
  <si>
    <t>15484 C</t>
  </si>
  <si>
    <t>15511 C</t>
  </si>
  <si>
    <t>15772 C</t>
  </si>
  <si>
    <t>15987 C</t>
  </si>
  <si>
    <t>16070 C</t>
  </si>
  <si>
    <t>16304 C</t>
  </si>
  <si>
    <t>16423 C</t>
  </si>
  <si>
    <t>16506 C</t>
  </si>
  <si>
    <t>59</t>
  </si>
  <si>
    <t>Lovisi S.r.l.</t>
  </si>
  <si>
    <t>002965FR</t>
  </si>
  <si>
    <t>003207FR</t>
  </si>
  <si>
    <t>003210FR</t>
  </si>
  <si>
    <t>60</t>
  </si>
  <si>
    <t>Te.Ba.di Barroccu &amp; C. S.a.s.</t>
  </si>
  <si>
    <t>10000699</t>
  </si>
  <si>
    <t>10000703</t>
  </si>
  <si>
    <t>10000710</t>
  </si>
  <si>
    <t>10000712</t>
  </si>
  <si>
    <t>10000729</t>
  </si>
  <si>
    <t>10000733</t>
  </si>
  <si>
    <t>10000751</t>
  </si>
  <si>
    <t>10000759</t>
  </si>
  <si>
    <t>61</t>
  </si>
  <si>
    <t>Mara S.p.A.</t>
  </si>
  <si>
    <t>5075/SE1</t>
  </si>
  <si>
    <t>5224/SE1</t>
  </si>
  <si>
    <t>976/V02E</t>
  </si>
  <si>
    <t>977/V02E</t>
  </si>
  <si>
    <t>978/V02E</t>
  </si>
  <si>
    <t>1447/V31E</t>
  </si>
  <si>
    <t>1472/V31E</t>
  </si>
  <si>
    <t>1519/V31E</t>
  </si>
  <si>
    <t>1536/V31E</t>
  </si>
  <si>
    <t>1539/V31E</t>
  </si>
  <si>
    <t>2946/SER2</t>
  </si>
  <si>
    <t>659</t>
  </si>
  <si>
    <t>SIR SAFETY SYSTEM SpA</t>
  </si>
  <si>
    <t>2600055373</t>
  </si>
  <si>
    <t>2600055374</t>
  </si>
  <si>
    <t>2600057090</t>
  </si>
  <si>
    <t>2600059521</t>
  </si>
  <si>
    <t>101</t>
  </si>
  <si>
    <t>Fire antincendio di Monni A.M.</t>
  </si>
  <si>
    <t>FT-RC</t>
  </si>
  <si>
    <t>FPR 2105/21</t>
  </si>
  <si>
    <t>FPR 2106/21</t>
  </si>
  <si>
    <t>FPR 2107/21</t>
  </si>
  <si>
    <t>FPR 2108/21</t>
  </si>
  <si>
    <t>FPR 2109/21</t>
  </si>
  <si>
    <t>FPR 2122/21</t>
  </si>
  <si>
    <t>FPR 2181/21</t>
  </si>
  <si>
    <t>FPR 2184/21</t>
  </si>
  <si>
    <t>62</t>
  </si>
  <si>
    <t>Fiamma 2000 S.p.A.</t>
  </si>
  <si>
    <t>2021-V01C-0066420</t>
  </si>
  <si>
    <t>2021-V01C-0066421</t>
  </si>
  <si>
    <t>27</t>
  </si>
  <si>
    <t>1318</t>
  </si>
  <si>
    <t>Favuzzi Gomme S.n.c. di A e V.</t>
  </si>
  <si>
    <t>FI/986</t>
  </si>
  <si>
    <t>1581</t>
  </si>
  <si>
    <t>MEDITERRANEA AMBIENTE SRL</t>
  </si>
  <si>
    <t>FPR 625/21</t>
  </si>
  <si>
    <t>27/01/2022</t>
  </si>
  <si>
    <t>FPR 626/21</t>
  </si>
  <si>
    <t>892</t>
  </si>
  <si>
    <t>Giuseppe Macciocu S.n.c</t>
  </si>
  <si>
    <t>1450</t>
  </si>
  <si>
    <t>1457</t>
  </si>
  <si>
    <t>Cromart S.r.l.</t>
  </si>
  <si>
    <t>246</t>
  </si>
  <si>
    <t>249</t>
  </si>
  <si>
    <t>28</t>
  </si>
  <si>
    <t>BITUM UNO S.n.c.di Roveri e Fa</t>
  </si>
  <si>
    <t>28/SP</t>
  </si>
  <si>
    <t>29/SP</t>
  </si>
  <si>
    <t>30/SP</t>
  </si>
  <si>
    <t>31/SP</t>
  </si>
  <si>
    <t>154</t>
  </si>
  <si>
    <t>Pit Stop Pneumatici di Quesada</t>
  </si>
  <si>
    <t>1/1399</t>
  </si>
  <si>
    <t>37</t>
  </si>
  <si>
    <t>Oppo S.r.l.</t>
  </si>
  <si>
    <t>00670/P</t>
  </si>
  <si>
    <t>00671/P</t>
  </si>
  <si>
    <t>00672/P</t>
  </si>
  <si>
    <t>00673/P</t>
  </si>
  <si>
    <t>00674/P</t>
  </si>
  <si>
    <t>57</t>
  </si>
  <si>
    <t>Centro Edile Olbia S.r.l.</t>
  </si>
  <si>
    <t>1553/01</t>
  </si>
  <si>
    <t>1554/01</t>
  </si>
  <si>
    <t>1555/01</t>
  </si>
  <si>
    <t>36</t>
  </si>
  <si>
    <t>Palmieri F &amp; L S.n.c.</t>
  </si>
  <si>
    <t>4208/02</t>
  </si>
  <si>
    <t>4225/02</t>
  </si>
  <si>
    <t>4244/02</t>
  </si>
  <si>
    <t>4254/02</t>
  </si>
  <si>
    <t>4273/02</t>
  </si>
  <si>
    <t>4281/02</t>
  </si>
  <si>
    <t>4294/02</t>
  </si>
  <si>
    <t>4296/02</t>
  </si>
  <si>
    <t>4327/02</t>
  </si>
  <si>
    <t>4328/02</t>
  </si>
  <si>
    <t>4346/02</t>
  </si>
  <si>
    <t>4365/02</t>
  </si>
  <si>
    <t>4445/02</t>
  </si>
  <si>
    <t>4462/02</t>
  </si>
  <si>
    <t>4473/02</t>
  </si>
  <si>
    <t>4485/02</t>
  </si>
  <si>
    <t>4490/02</t>
  </si>
  <si>
    <t>4533/02</t>
  </si>
  <si>
    <t>4536/02</t>
  </si>
  <si>
    <t>4556/02</t>
  </si>
  <si>
    <t>4576/02</t>
  </si>
  <si>
    <t>45</t>
  </si>
  <si>
    <t>Nuova Capolino S.r.l.</t>
  </si>
  <si>
    <t>10002457</t>
  </si>
  <si>
    <t>43</t>
  </si>
  <si>
    <t>Overplast S.r.l.</t>
  </si>
  <si>
    <t>430/2021</t>
  </si>
  <si>
    <t>444/2021</t>
  </si>
  <si>
    <t>453/2021</t>
  </si>
  <si>
    <t>460/2021</t>
  </si>
  <si>
    <t>465/2021</t>
  </si>
  <si>
    <t>473/2021</t>
  </si>
  <si>
    <t>475/2021</t>
  </si>
  <si>
    <t>FPR 661/21</t>
  </si>
  <si>
    <t>Elcom S.r.l.</t>
  </si>
  <si>
    <t>21100042943</t>
  </si>
  <si>
    <t>21100043162</t>
  </si>
  <si>
    <t>21100043333</t>
  </si>
  <si>
    <t>21100043439</t>
  </si>
  <si>
    <t>21100043579</t>
  </si>
  <si>
    <t>21100043677</t>
  </si>
  <si>
    <t>21100043799</t>
  </si>
  <si>
    <t>21100043813</t>
  </si>
  <si>
    <t>21100043918</t>
  </si>
  <si>
    <t>21100043951</t>
  </si>
  <si>
    <t>21100044110</t>
  </si>
  <si>
    <t>21100044166</t>
  </si>
  <si>
    <t>21100044203</t>
  </si>
  <si>
    <t>21100045013</t>
  </si>
  <si>
    <t>21100045015</t>
  </si>
  <si>
    <t>21100045173</t>
  </si>
  <si>
    <t>21100045200</t>
  </si>
  <si>
    <t>21100045207</t>
  </si>
  <si>
    <t>21100045742</t>
  </si>
  <si>
    <t>21100045743</t>
  </si>
  <si>
    <t>21100045763</t>
  </si>
  <si>
    <t>21100045952</t>
  </si>
  <si>
    <t>21100045954</t>
  </si>
  <si>
    <t>21100046200</t>
  </si>
  <si>
    <t>21100046219</t>
  </si>
  <si>
    <t>21100046730</t>
  </si>
  <si>
    <t>21100046803</t>
  </si>
  <si>
    <t>21100046820</t>
  </si>
  <si>
    <t>21100047036</t>
  </si>
  <si>
    <t>21101039094</t>
  </si>
  <si>
    <t>42</t>
  </si>
  <si>
    <t>Le.po.gi. srl</t>
  </si>
  <si>
    <t>2021/V1/2100495</t>
  </si>
  <si>
    <t>2021/V1/2100496</t>
  </si>
  <si>
    <t>2021/V1/2100497</t>
  </si>
  <si>
    <t>2021/V1/2100498</t>
  </si>
  <si>
    <t>2021/V1/2100499</t>
  </si>
  <si>
    <t>2021/V1/2100500</t>
  </si>
  <si>
    <t>2021/V1/2100531</t>
  </si>
  <si>
    <t xml:space="preserve"> 1/03/2022</t>
  </si>
  <si>
    <t xml:space="preserve"> 1/02/2022</t>
  </si>
  <si>
    <t xml:space="preserve"> 7/02/2022</t>
  </si>
  <si>
    <t>227</t>
  </si>
  <si>
    <t>Riello S.p.A.</t>
  </si>
  <si>
    <t>2101852189</t>
  </si>
  <si>
    <t>18/01/2022</t>
  </si>
  <si>
    <t>842</t>
  </si>
  <si>
    <t>Fa.pi. S.n.c.</t>
  </si>
  <si>
    <t>16/01/2022</t>
  </si>
  <si>
    <t>23</t>
  </si>
  <si>
    <t>000759</t>
  </si>
  <si>
    <t>17/01/2022</t>
  </si>
  <si>
    <t>22</t>
  </si>
  <si>
    <t xml:space="preserve"> 9/02/2022</t>
  </si>
  <si>
    <t>000018</t>
  </si>
  <si>
    <t>9</t>
  </si>
  <si>
    <t>1734</t>
  </si>
  <si>
    <t>MEDICO AZIENDALE SRL</t>
  </si>
  <si>
    <t>100</t>
  </si>
  <si>
    <t xml:space="preserve"> 3/02/2022</t>
  </si>
  <si>
    <t xml:space="preserve"> 8/02/2022</t>
  </si>
  <si>
    <t>1859</t>
  </si>
  <si>
    <t>ICA SYSTEM S.r.l.</t>
  </si>
  <si>
    <t>21025728 - RD</t>
  </si>
  <si>
    <t>1337</t>
  </si>
  <si>
    <t>Perra Gian Gavino</t>
  </si>
  <si>
    <t>11/03/2022</t>
  </si>
  <si>
    <t>533</t>
  </si>
  <si>
    <t>TAMOIL ITALIA SpA</t>
  </si>
  <si>
    <t>14/02/2022</t>
  </si>
  <si>
    <t>33</t>
  </si>
  <si>
    <t>1314</t>
  </si>
  <si>
    <t>WEX Europe Services S.r.l.</t>
  </si>
  <si>
    <t>39</t>
  </si>
  <si>
    <t>10/02/2022</t>
  </si>
  <si>
    <t>1962</t>
  </si>
  <si>
    <t>Ciurlia Emanuele</t>
  </si>
  <si>
    <t>AD</t>
  </si>
  <si>
    <t>11/02/2022</t>
  </si>
  <si>
    <t>1861</t>
  </si>
  <si>
    <t>PINNA NOSSAI ROBERTO</t>
  </si>
  <si>
    <t>Transport S.a.s. di Taula &amp; C.</t>
  </si>
  <si>
    <t>210121087</t>
  </si>
  <si>
    <t>47</t>
  </si>
  <si>
    <t>210121106</t>
  </si>
  <si>
    <t>210121107</t>
  </si>
  <si>
    <t>19/03/2022</t>
  </si>
  <si>
    <t>1812</t>
  </si>
  <si>
    <t>BANCO DI SARDEGNA S.p.A.</t>
  </si>
  <si>
    <t>44</t>
  </si>
  <si>
    <t>15/02/2022</t>
  </si>
  <si>
    <t>18/02/2022</t>
  </si>
  <si>
    <t>1943</t>
  </si>
  <si>
    <t>Leoni Ambiente s.r.l.</t>
  </si>
  <si>
    <t>73/E</t>
  </si>
  <si>
    <t>41</t>
  </si>
  <si>
    <t>98/E</t>
  </si>
  <si>
    <t>99/E</t>
  </si>
  <si>
    <t>1794</t>
  </si>
  <si>
    <t>Syndesi S.r.l.s.</t>
  </si>
  <si>
    <t>00020</t>
  </si>
  <si>
    <t>38</t>
  </si>
  <si>
    <t>1944</t>
  </si>
  <si>
    <t>SOCIETA'COOP.MONTANA FIORENTIN</t>
  </si>
  <si>
    <t>1888</t>
  </si>
  <si>
    <t>SINA S.p.A.</t>
  </si>
  <si>
    <t>1170001953</t>
  </si>
  <si>
    <t>1170001976</t>
  </si>
  <si>
    <t>1441</t>
  </si>
  <si>
    <t>Sarda Reti Gas S.r.l.</t>
  </si>
  <si>
    <t>2021-FSR00-0064795</t>
  </si>
  <si>
    <t>554</t>
  </si>
  <si>
    <t>VERDE VITA SRL</t>
  </si>
  <si>
    <t>330</t>
  </si>
  <si>
    <t>331</t>
  </si>
  <si>
    <t>1782</t>
  </si>
  <si>
    <t>C.P.G. LAB S.R.L.</t>
  </si>
  <si>
    <t>1848/FA</t>
  </si>
  <si>
    <t>1415</t>
  </si>
  <si>
    <t>ItCarMat S.r.l.</t>
  </si>
  <si>
    <t>1143</t>
  </si>
  <si>
    <t>SUSSARELLU SALVATORE</t>
  </si>
  <si>
    <t>FPR 1/22</t>
  </si>
  <si>
    <t>1901</t>
  </si>
  <si>
    <t>CASULA CLAUDIO</t>
  </si>
  <si>
    <t>01-2022</t>
  </si>
  <si>
    <t xml:space="preserve"> 4/02/2022</t>
  </si>
  <si>
    <t>02-2022</t>
  </si>
  <si>
    <t>1883</t>
  </si>
  <si>
    <t>AN.DA.LE SRLS</t>
  </si>
  <si>
    <t>FPR 501/22</t>
  </si>
  <si>
    <t>351</t>
  </si>
  <si>
    <t>Oleodinamica Piana S.r.l.</t>
  </si>
  <si>
    <t>99/01</t>
  </si>
  <si>
    <t>8R00000468</t>
  </si>
  <si>
    <t>8R00000472</t>
  </si>
  <si>
    <t>8R00000574</t>
  </si>
  <si>
    <t>8R00000602</t>
  </si>
  <si>
    <t>8R00000656</t>
  </si>
  <si>
    <t>1351</t>
  </si>
  <si>
    <t>G.P.Service di Giuseppe Pintus</t>
  </si>
  <si>
    <t>16/02/2022</t>
  </si>
  <si>
    <t>1220</t>
  </si>
  <si>
    <t>Zidda Alessandro</t>
  </si>
  <si>
    <t xml:space="preserve"> 2/03/2022</t>
  </si>
  <si>
    <t>FPR 3/22</t>
  </si>
  <si>
    <t xml:space="preserve"> 3/03/2022</t>
  </si>
  <si>
    <t xml:space="preserve"> 4/03/2022</t>
  </si>
  <si>
    <t>FPR 9/22</t>
  </si>
  <si>
    <t xml:space="preserve"> 5/03/2022</t>
  </si>
  <si>
    <t>981</t>
  </si>
  <si>
    <t>PGP SRL</t>
  </si>
  <si>
    <t xml:space="preserve"> 9/03/2022</t>
  </si>
  <si>
    <t>14/03/2022</t>
  </si>
  <si>
    <t>21/02/2022</t>
  </si>
  <si>
    <t>1924</t>
  </si>
  <si>
    <t>CENTRO REVISIONI ITS S.R.L.</t>
  </si>
  <si>
    <t>1954</t>
  </si>
  <si>
    <t>MONOUSO DI TORTURU FRANCESCO</t>
  </si>
  <si>
    <t>09</t>
  </si>
  <si>
    <t>907</t>
  </si>
  <si>
    <t>Officina Meccanica Snc di Melo ni &amp;</t>
  </si>
  <si>
    <t>1262</t>
  </si>
  <si>
    <t>Unimetal Sardegna S.r.l.</t>
  </si>
  <si>
    <t>23/02/2022</t>
  </si>
  <si>
    <t>5/SP</t>
  </si>
  <si>
    <t>28/02/2022</t>
  </si>
  <si>
    <t>20/02/2022</t>
  </si>
  <si>
    <t>1363</t>
  </si>
  <si>
    <t>MOTOFFICINA ANGELO MASALA SAS</t>
  </si>
  <si>
    <t>HV22200004</t>
  </si>
  <si>
    <t>Consulenze e Gestioni S.r.l.</t>
  </si>
  <si>
    <t>1/PA</t>
  </si>
  <si>
    <t>1779</t>
  </si>
  <si>
    <t>PIRAS LUCA</t>
  </si>
  <si>
    <t>H202200028</t>
  </si>
  <si>
    <t>Ziruddu Lucrezia &amp; C.sas</t>
  </si>
  <si>
    <t>147</t>
  </si>
  <si>
    <t>22/02/2022</t>
  </si>
  <si>
    <t>148</t>
  </si>
  <si>
    <t>25/02/2022</t>
  </si>
  <si>
    <t>149</t>
  </si>
  <si>
    <t>150</t>
  </si>
  <si>
    <t>23/03/2022</t>
  </si>
  <si>
    <t>17/02/2022</t>
  </si>
  <si>
    <t>827</t>
  </si>
  <si>
    <t>Di Fava Emilia Giulia</t>
  </si>
  <si>
    <t>1/50</t>
  </si>
  <si>
    <t>26/02/2022</t>
  </si>
  <si>
    <t xml:space="preserve"> 7/03/2022</t>
  </si>
  <si>
    <t>34</t>
  </si>
  <si>
    <t>1863</t>
  </si>
  <si>
    <t>ANTONIO GIUSEPPE PAGLIA</t>
  </si>
  <si>
    <t>10000344</t>
  </si>
  <si>
    <t xml:space="preserve"> 8/03/2022</t>
  </si>
  <si>
    <t>210121193</t>
  </si>
  <si>
    <t>73</t>
  </si>
  <si>
    <t>210121194</t>
  </si>
  <si>
    <t>210121224</t>
  </si>
  <si>
    <t>72</t>
  </si>
  <si>
    <t>210121225</t>
  </si>
  <si>
    <t>210121226</t>
  </si>
  <si>
    <t>210121227</t>
  </si>
  <si>
    <t>210121228</t>
  </si>
  <si>
    <t>210122034</t>
  </si>
  <si>
    <t>210122658</t>
  </si>
  <si>
    <t>58</t>
  </si>
  <si>
    <t>210122676</t>
  </si>
  <si>
    <t>210122677</t>
  </si>
  <si>
    <t>210122678</t>
  </si>
  <si>
    <t>210122684</t>
  </si>
  <si>
    <t>210122687</t>
  </si>
  <si>
    <t>210122688</t>
  </si>
  <si>
    <t>210122791</t>
  </si>
  <si>
    <t>210122792</t>
  </si>
  <si>
    <t>210122793</t>
  </si>
  <si>
    <t>210122794</t>
  </si>
  <si>
    <t>210122795</t>
  </si>
  <si>
    <t>210122796</t>
  </si>
  <si>
    <t>210122797</t>
  </si>
  <si>
    <t>210122798</t>
  </si>
  <si>
    <t>210122799</t>
  </si>
  <si>
    <t>210122800</t>
  </si>
  <si>
    <t>210122801</t>
  </si>
  <si>
    <t>210122802</t>
  </si>
  <si>
    <t>210122803</t>
  </si>
  <si>
    <t>210122804</t>
  </si>
  <si>
    <t>210122805</t>
  </si>
  <si>
    <t>210122806</t>
  </si>
  <si>
    <t>210122807</t>
  </si>
  <si>
    <t>210122808</t>
  </si>
  <si>
    <t>210122809</t>
  </si>
  <si>
    <t>210122810</t>
  </si>
  <si>
    <t>210122811</t>
  </si>
  <si>
    <t>210600416</t>
  </si>
  <si>
    <t>210123022</t>
  </si>
  <si>
    <t>210123023</t>
  </si>
  <si>
    <t>210123024</t>
  </si>
  <si>
    <t>210123025</t>
  </si>
  <si>
    <t>210123026</t>
  </si>
  <si>
    <t>210123027</t>
  </si>
  <si>
    <t>210123028</t>
  </si>
  <si>
    <t>210123136</t>
  </si>
  <si>
    <t>210123137</t>
  </si>
  <si>
    <t>210123138</t>
  </si>
  <si>
    <t>210123686</t>
  </si>
  <si>
    <t>48</t>
  </si>
  <si>
    <t>210123687</t>
  </si>
  <si>
    <t>210123688</t>
  </si>
  <si>
    <t>210123689</t>
  </si>
  <si>
    <t>210123690</t>
  </si>
  <si>
    <t>210123691</t>
  </si>
  <si>
    <t>210123692</t>
  </si>
  <si>
    <t>210123929</t>
  </si>
  <si>
    <t>46</t>
  </si>
  <si>
    <t>210123930</t>
  </si>
  <si>
    <t>GAXA S.p.A. GRUPPO IVA ITALGAS</t>
  </si>
  <si>
    <t>08202200000002</t>
  </si>
  <si>
    <t>12/03/2022</t>
  </si>
  <si>
    <t>08202200000003</t>
  </si>
  <si>
    <t>08202200000004</t>
  </si>
  <si>
    <t>08202200000005</t>
  </si>
  <si>
    <t>08202200000006</t>
  </si>
  <si>
    <t>08202200000007</t>
  </si>
  <si>
    <t>08202200000008</t>
  </si>
  <si>
    <t>08202200000009</t>
  </si>
  <si>
    <t>08202200000010</t>
  </si>
  <si>
    <t>08202200000011</t>
  </si>
  <si>
    <t>08202200000012</t>
  </si>
  <si>
    <t>08202200000013</t>
  </si>
  <si>
    <t>08202200000014</t>
  </si>
  <si>
    <t>08202200000015</t>
  </si>
  <si>
    <t>08202200000016</t>
  </si>
  <si>
    <t>1644</t>
  </si>
  <si>
    <t>FC GOMME DI FRESSURA SALVATORE</t>
  </si>
  <si>
    <t>0100087</t>
  </si>
  <si>
    <t xml:space="preserve"> 5/01/2022</t>
  </si>
  <si>
    <t>69</t>
  </si>
  <si>
    <t>1582</t>
  </si>
  <si>
    <t>HUB SERVICES  SRL S</t>
  </si>
  <si>
    <t>FPR 29/21</t>
  </si>
  <si>
    <t>68</t>
  </si>
  <si>
    <t>1410</t>
  </si>
  <si>
    <t>EKOSISTEMS SRL</t>
  </si>
  <si>
    <t>67</t>
  </si>
  <si>
    <t>1925</t>
  </si>
  <si>
    <t>SOLINAS GIOVANNI</t>
  </si>
  <si>
    <t>1823</t>
  </si>
  <si>
    <t>EMPORIO DEL GOLFO SRL</t>
  </si>
  <si>
    <t>64</t>
  </si>
  <si>
    <t>656</t>
  </si>
  <si>
    <t>SIDER NET SpA</t>
  </si>
  <si>
    <t>7/D</t>
  </si>
  <si>
    <t>891</t>
  </si>
  <si>
    <t>Frisciata Idrotermica S.r.l</t>
  </si>
  <si>
    <t>7/2022</t>
  </si>
  <si>
    <t>63</t>
  </si>
  <si>
    <t>1828</t>
  </si>
  <si>
    <t>GORI AUTOMOTIVE S.R.L.S.</t>
  </si>
  <si>
    <t>12/2022</t>
  </si>
  <si>
    <t>10/D</t>
  </si>
  <si>
    <t>16/2022</t>
  </si>
  <si>
    <t>11/D</t>
  </si>
  <si>
    <t>56</t>
  </si>
  <si>
    <t>55</t>
  </si>
  <si>
    <t>1880</t>
  </si>
  <si>
    <t>Systema Consulting S.r.L.</t>
  </si>
  <si>
    <t>3/60</t>
  </si>
  <si>
    <t>157/E</t>
  </si>
  <si>
    <t>35</t>
  </si>
  <si>
    <t>1295</t>
  </si>
  <si>
    <t>Gallura Multiservice snc</t>
  </si>
  <si>
    <t>86/A</t>
  </si>
  <si>
    <t>53</t>
  </si>
  <si>
    <t>47/2022</t>
  </si>
  <si>
    <t>1814</t>
  </si>
  <si>
    <t>FERRAMENTA OGGIANO S.R.L.</t>
  </si>
  <si>
    <t>940/2021</t>
  </si>
  <si>
    <t>53/2022</t>
  </si>
  <si>
    <t>25/01/2022</t>
  </si>
  <si>
    <t>49</t>
  </si>
  <si>
    <t>1431</t>
  </si>
  <si>
    <t>Copier Service S.r.l.Uniperson</t>
  </si>
  <si>
    <t>5431/00</t>
  </si>
  <si>
    <t>1601</t>
  </si>
  <si>
    <t>CAR.CARROZZERIA di Carneglias Angelo &amp; C. snc</t>
  </si>
  <si>
    <t>6NA</t>
  </si>
  <si>
    <t>20/D</t>
  </si>
  <si>
    <t>1608</t>
  </si>
  <si>
    <t>Mariani S.r.l.</t>
  </si>
  <si>
    <t>1345 /A</t>
  </si>
  <si>
    <t>1352 /A</t>
  </si>
  <si>
    <t>1377 /A</t>
  </si>
  <si>
    <t>1384 /A</t>
  </si>
  <si>
    <t>1396 /A</t>
  </si>
  <si>
    <t>1407 /A</t>
  </si>
  <si>
    <t>1423 /A</t>
  </si>
  <si>
    <t>187/PAS</t>
  </si>
  <si>
    <t>Agricola Sassarese S.r.l.</t>
  </si>
  <si>
    <t>174/6300002001</t>
  </si>
  <si>
    <t>1906</t>
  </si>
  <si>
    <t>L &amp; M PNEUMATICI S.N.C. DI LUC</t>
  </si>
  <si>
    <t>701</t>
  </si>
  <si>
    <t>92/A</t>
  </si>
  <si>
    <t>93/A</t>
  </si>
  <si>
    <t>94/A</t>
  </si>
  <si>
    <t>95/A</t>
  </si>
  <si>
    <t>96/A</t>
  </si>
  <si>
    <t>97/A</t>
  </si>
  <si>
    <t>1724</t>
  </si>
  <si>
    <t>RECUPERI GENERALI MEDITERRANEI SRL</t>
  </si>
  <si>
    <t>F001147</t>
  </si>
  <si>
    <t>51</t>
  </si>
  <si>
    <t>1/4</t>
  </si>
  <si>
    <t>1895</t>
  </si>
  <si>
    <t>GIMA Societa Cooperativa Socia</t>
  </si>
  <si>
    <t>10/B</t>
  </si>
  <si>
    <t>21/D</t>
  </si>
  <si>
    <t>1916</t>
  </si>
  <si>
    <t>FER. COL. DI GIORICO S.R.L.</t>
  </si>
  <si>
    <t>150/00</t>
  </si>
  <si>
    <t>85/2022</t>
  </si>
  <si>
    <t>40</t>
  </si>
  <si>
    <t>0103010000010</t>
  </si>
  <si>
    <t>0103010000011</t>
  </si>
  <si>
    <t>0103010000012</t>
  </si>
  <si>
    <t xml:space="preserve"> 6/02/2022</t>
  </si>
  <si>
    <t>000013</t>
  </si>
  <si>
    <t>1672</t>
  </si>
  <si>
    <t>INOKE SRL</t>
  </si>
  <si>
    <t>352/E</t>
  </si>
  <si>
    <t>288</t>
  </si>
  <si>
    <t>C.I.D.di Cannoni Giuseppe Sas</t>
  </si>
  <si>
    <t>001000212022</t>
  </si>
  <si>
    <t>1/PAS</t>
  </si>
  <si>
    <t>000014</t>
  </si>
  <si>
    <t>000015</t>
  </si>
  <si>
    <t>000016</t>
  </si>
  <si>
    <t>0103180000029</t>
  </si>
  <si>
    <t>374/E</t>
  </si>
  <si>
    <t>375/E</t>
  </si>
  <si>
    <t>142</t>
  </si>
  <si>
    <t>Angelo Carta</t>
  </si>
  <si>
    <t>32</t>
  </si>
  <si>
    <t>1/8</t>
  </si>
  <si>
    <t>1NA</t>
  </si>
  <si>
    <t>1854</t>
  </si>
  <si>
    <t>SOCIETA' COOPERATIVA SARDA SERVIZI CO.SAR.SE</t>
  </si>
  <si>
    <t>3/2</t>
  </si>
  <si>
    <t>2/PAS</t>
  </si>
  <si>
    <t>000020</t>
  </si>
  <si>
    <t>0103180000031</t>
  </si>
  <si>
    <t>000024</t>
  </si>
  <si>
    <t>12/02/2022</t>
  </si>
  <si>
    <t>3/PAS</t>
  </si>
  <si>
    <t>13/02/2022</t>
  </si>
  <si>
    <t>0103140000119</t>
  </si>
  <si>
    <t>1310</t>
  </si>
  <si>
    <t>Carta A.Eredi S.a.s.</t>
  </si>
  <si>
    <t>4/PAS</t>
  </si>
  <si>
    <t>000028</t>
  </si>
  <si>
    <t>232/00</t>
  </si>
  <si>
    <t>553</t>
  </si>
  <si>
    <t>VETRERIA DESSENA GIUSEPPE SAS</t>
  </si>
  <si>
    <t>16-FE</t>
  </si>
  <si>
    <t>5/PAS</t>
  </si>
  <si>
    <t>0103010000303</t>
  </si>
  <si>
    <t>1/13</t>
  </si>
  <si>
    <t>000030</t>
  </si>
  <si>
    <t>1664/01</t>
  </si>
  <si>
    <t>6/PAS</t>
  </si>
  <si>
    <t>19/02/2022</t>
  </si>
  <si>
    <t>000039</t>
  </si>
  <si>
    <t>1940</t>
  </si>
  <si>
    <t>DELEDDA FABIO</t>
  </si>
  <si>
    <t>05/2022</t>
  </si>
  <si>
    <t>1959</t>
  </si>
  <si>
    <t>G.F. SERVIZI S.R.L.</t>
  </si>
  <si>
    <t>FPR 18/22</t>
  </si>
  <si>
    <t>0103010000445</t>
  </si>
  <si>
    <t>1712</t>
  </si>
  <si>
    <t>I.N.D.I.A INDUSTRIE CHIMICHE S.R.L.</t>
  </si>
  <si>
    <t>0002200072</t>
  </si>
  <si>
    <t>0103140000320</t>
  </si>
  <si>
    <t>7/PAS</t>
  </si>
  <si>
    <t>24/02/2022</t>
  </si>
  <si>
    <t>8/PAS</t>
  </si>
  <si>
    <t>FPR 20/22</t>
  </si>
  <si>
    <t>FPR 21/22</t>
  </si>
  <si>
    <t>90</t>
  </si>
  <si>
    <t>91</t>
  </si>
  <si>
    <t>92</t>
  </si>
  <si>
    <t>0103010000550</t>
  </si>
  <si>
    <t>1915</t>
  </si>
  <si>
    <t>GARAGE FRANK di Soro Francesco</t>
  </si>
  <si>
    <t>FATPRV/22000015</t>
  </si>
  <si>
    <t>9/PAS</t>
  </si>
  <si>
    <t>000060</t>
  </si>
  <si>
    <t>27/02/2022</t>
  </si>
  <si>
    <t>758</t>
  </si>
  <si>
    <t>Multiservice 2000 srl</t>
  </si>
  <si>
    <t>1/147</t>
  </si>
  <si>
    <t>000064</t>
  </si>
  <si>
    <t>244</t>
  </si>
  <si>
    <t>Wuerth Srl</t>
  </si>
  <si>
    <t>4280126249</t>
  </si>
  <si>
    <t>1822</t>
  </si>
  <si>
    <t>32/SP</t>
  </si>
  <si>
    <t>33/SP</t>
  </si>
  <si>
    <t>34/SP</t>
  </si>
  <si>
    <t>35/SP</t>
  </si>
  <si>
    <t>1/1432</t>
  </si>
  <si>
    <t>1/1523</t>
  </si>
  <si>
    <t>100427</t>
  </si>
  <si>
    <t>162/00</t>
  </si>
  <si>
    <t>00710/P</t>
  </si>
  <si>
    <t>00711/P</t>
  </si>
  <si>
    <t>00712/P</t>
  </si>
  <si>
    <t>00713/P</t>
  </si>
  <si>
    <t>00714/P</t>
  </si>
  <si>
    <t>00715/P</t>
  </si>
  <si>
    <t>00716/P</t>
  </si>
  <si>
    <t>00717/P</t>
  </si>
  <si>
    <t>00718/P</t>
  </si>
  <si>
    <t>00719/P</t>
  </si>
  <si>
    <t>00720/P</t>
  </si>
  <si>
    <t>00721/P</t>
  </si>
  <si>
    <t>167</t>
  </si>
  <si>
    <t>Officine Sarvi Soc. Coop.</t>
  </si>
  <si>
    <t>125 /PO</t>
  </si>
  <si>
    <t>126 /PO</t>
  </si>
  <si>
    <t>127 /PO</t>
  </si>
  <si>
    <t>1461 /A</t>
  </si>
  <si>
    <t>149 /PO</t>
  </si>
  <si>
    <t>1490 /A</t>
  </si>
  <si>
    <t>16657 C</t>
  </si>
  <si>
    <t>16709 C</t>
  </si>
  <si>
    <t>16792 C</t>
  </si>
  <si>
    <t>16849 C</t>
  </si>
  <si>
    <t>17146 C</t>
  </si>
  <si>
    <t>17149 C</t>
  </si>
  <si>
    <t>17328 C</t>
  </si>
  <si>
    <t>17521 C</t>
  </si>
  <si>
    <t>1754/01</t>
  </si>
  <si>
    <t>17562 C</t>
  </si>
  <si>
    <t>1826/01</t>
  </si>
  <si>
    <t>4621/02</t>
  </si>
  <si>
    <t>4640/02</t>
  </si>
  <si>
    <t>4668/02</t>
  </si>
  <si>
    <t>4708/02</t>
  </si>
  <si>
    <t>4729/02</t>
  </si>
  <si>
    <t>4743/02</t>
  </si>
  <si>
    <t>4771/02</t>
  </si>
  <si>
    <t>4808/02</t>
  </si>
  <si>
    <t>4816/02</t>
  </si>
  <si>
    <t>4831/02</t>
  </si>
  <si>
    <t>4844/02</t>
  </si>
  <si>
    <t>4847/02</t>
  </si>
  <si>
    <t>4852/02</t>
  </si>
  <si>
    <t>4859/02</t>
  </si>
  <si>
    <t>4861/02</t>
  </si>
  <si>
    <t>4879/02</t>
  </si>
  <si>
    <t>4880/02</t>
  </si>
  <si>
    <t>4926/02</t>
  </si>
  <si>
    <t>003359FR</t>
  </si>
  <si>
    <t>003500FR</t>
  </si>
  <si>
    <t>10000779</t>
  </si>
  <si>
    <t>10000786</t>
  </si>
  <si>
    <t>10000788</t>
  </si>
  <si>
    <t>10000789</t>
  </si>
  <si>
    <t>10000791</t>
  </si>
  <si>
    <t>10000816</t>
  </si>
  <si>
    <t>10000817</t>
  </si>
  <si>
    <t>483/2021</t>
  </si>
  <si>
    <t>487/2021</t>
  </si>
  <si>
    <t>494/2021</t>
  </si>
  <si>
    <t>500/2021</t>
  </si>
  <si>
    <t>5360/SE1</t>
  </si>
  <si>
    <t>5590/SE1</t>
  </si>
  <si>
    <t>5592/SE1</t>
  </si>
  <si>
    <t>1065/V02E</t>
  </si>
  <si>
    <t>1066/V02E</t>
  </si>
  <si>
    <t>1067/V02E</t>
  </si>
  <si>
    <t>1136/V02E</t>
  </si>
  <si>
    <t>1557/V31E</t>
  </si>
  <si>
    <t>1563/V31E</t>
  </si>
  <si>
    <t>1572/V31E</t>
  </si>
  <si>
    <t>1577/V31E</t>
  </si>
  <si>
    <t>1619/V31E</t>
  </si>
  <si>
    <t>1622/V31E</t>
  </si>
  <si>
    <t>1643/V31E</t>
  </si>
  <si>
    <t>3271/SER2</t>
  </si>
  <si>
    <t>7-NC/2021</t>
  </si>
  <si>
    <t>2600063737</t>
  </si>
  <si>
    <t>2600063738</t>
  </si>
  <si>
    <t>2600065671</t>
  </si>
  <si>
    <t>2600065672</t>
  </si>
  <si>
    <t>FPR 2232/21</t>
  </si>
  <si>
    <t>FPR 2233/21</t>
  </si>
  <si>
    <t>FPR 2234/21</t>
  </si>
  <si>
    <t>FPR 2235/21</t>
  </si>
  <si>
    <t>FPR 2236/21</t>
  </si>
  <si>
    <t>FPR 2237/21</t>
  </si>
  <si>
    <t>FPR 2311/21</t>
  </si>
  <si>
    <t>FPR 2312/21</t>
  </si>
  <si>
    <t>FPR 2313/21</t>
  </si>
  <si>
    <t>FPR 2317/21</t>
  </si>
  <si>
    <t>FPR 2318/21</t>
  </si>
  <si>
    <t>FPR 2319/21</t>
  </si>
  <si>
    <t>FPR 2320/21</t>
  </si>
  <si>
    <t>FPR 2321/21</t>
  </si>
  <si>
    <t>FPR 2380/21</t>
  </si>
  <si>
    <t>FPR 2381/21</t>
  </si>
  <si>
    <t>FPR 2382/21</t>
  </si>
  <si>
    <t>197/6300002001</t>
  </si>
  <si>
    <t>2021/V1/2100582</t>
  </si>
  <si>
    <t>2021/V1/2100583</t>
  </si>
  <si>
    <t>2021/V1/2100584</t>
  </si>
  <si>
    <t>2021/V1/2100592</t>
  </si>
  <si>
    <t>2021/V1/2100595</t>
  </si>
  <si>
    <t>2021/V1/2100597</t>
  </si>
  <si>
    <t>2021/V1/2100598</t>
  </si>
  <si>
    <t>2021/V1/2100599</t>
  </si>
  <si>
    <t>2021/V1/2100605</t>
  </si>
  <si>
    <t>2021/V1/2100606</t>
  </si>
  <si>
    <t>2021/V1/2100607</t>
  </si>
  <si>
    <t>2021/V1/2100608</t>
  </si>
  <si>
    <t>2021/V1/2100609</t>
  </si>
  <si>
    <t>000071</t>
  </si>
  <si>
    <t>10/PAS</t>
  </si>
  <si>
    <t>1673</t>
  </si>
  <si>
    <t>AB SERVICE DI ANTONIO BARI</t>
  </si>
  <si>
    <t>24/001</t>
  </si>
  <si>
    <t>1605</t>
  </si>
  <si>
    <t>PestNET ITALIA SRL</t>
  </si>
  <si>
    <t>22-04-400002</t>
  </si>
  <si>
    <t>0103140000481</t>
  </si>
  <si>
    <t>89/2022</t>
  </si>
  <si>
    <t>0103010000731</t>
  </si>
  <si>
    <t>0103010000735</t>
  </si>
  <si>
    <t>628/00</t>
  </si>
  <si>
    <t>1365</t>
  </si>
  <si>
    <t>Giemme Sardegna S.r.l.</t>
  </si>
  <si>
    <t>80</t>
  </si>
  <si>
    <t>000087</t>
  </si>
  <si>
    <t>000088</t>
  </si>
  <si>
    <t>0103010000873</t>
  </si>
  <si>
    <t>0103010000874</t>
  </si>
  <si>
    <t>0103010000875</t>
  </si>
  <si>
    <t>1338</t>
  </si>
  <si>
    <t>FERRAMENTA LUISA BANCHINI DI DELOGU DAVIDE</t>
  </si>
  <si>
    <t>0103010000928</t>
  </si>
  <si>
    <t>15/03/2022</t>
  </si>
  <si>
    <t>1/A</t>
  </si>
  <si>
    <t>17/03/2022</t>
  </si>
  <si>
    <t>26/001</t>
  </si>
  <si>
    <t>24/03/2022</t>
  </si>
  <si>
    <t>1212</t>
  </si>
  <si>
    <t>Ingegneria per l'industria srl</t>
  </si>
  <si>
    <t>951 A</t>
  </si>
  <si>
    <t>25/03/2022</t>
  </si>
  <si>
    <t>75</t>
  </si>
  <si>
    <t>30/03/2022</t>
  </si>
  <si>
    <t>F000093</t>
  </si>
  <si>
    <t>40318</t>
  </si>
  <si>
    <t>31/03/2022</t>
  </si>
  <si>
    <t>4280167592</t>
  </si>
  <si>
    <t>4280199096</t>
  </si>
  <si>
    <t>1866</t>
  </si>
  <si>
    <t>E-LAB SRL</t>
  </si>
  <si>
    <t>498</t>
  </si>
  <si>
    <t>16/03/2022</t>
  </si>
  <si>
    <t>18/03/2022</t>
  </si>
  <si>
    <t>4-2022</t>
  </si>
  <si>
    <t>03-2022</t>
  </si>
  <si>
    <t>220100312</t>
  </si>
  <si>
    <t>220100313</t>
  </si>
  <si>
    <t>220100314</t>
  </si>
  <si>
    <t>220100315</t>
  </si>
  <si>
    <t>220100316</t>
  </si>
  <si>
    <t>220100317</t>
  </si>
  <si>
    <t>220100318</t>
  </si>
  <si>
    <t>220100319</t>
  </si>
  <si>
    <t>220100320</t>
  </si>
  <si>
    <t>220100321</t>
  </si>
  <si>
    <t>220100322</t>
  </si>
  <si>
    <t>220100723</t>
  </si>
  <si>
    <t>220600017</t>
  </si>
  <si>
    <t>220100885</t>
  </si>
  <si>
    <t>220100886</t>
  </si>
  <si>
    <t>220100887</t>
  </si>
  <si>
    <t>220100888</t>
  </si>
  <si>
    <t>220100889</t>
  </si>
  <si>
    <t>220100890</t>
  </si>
  <si>
    <t>220100907</t>
  </si>
  <si>
    <t>220101079</t>
  </si>
  <si>
    <t>220101080</t>
  </si>
  <si>
    <t>220101081</t>
  </si>
  <si>
    <t>220101082</t>
  </si>
  <si>
    <t>220101083</t>
  </si>
  <si>
    <t>220101084</t>
  </si>
  <si>
    <t>220101085</t>
  </si>
  <si>
    <t>220101086</t>
  </si>
  <si>
    <t>220101310</t>
  </si>
  <si>
    <t>220101311</t>
  </si>
  <si>
    <t>220101359</t>
  </si>
  <si>
    <t>220101360</t>
  </si>
  <si>
    <t>220101386</t>
  </si>
  <si>
    <t>220101387</t>
  </si>
  <si>
    <t>220101388</t>
  </si>
  <si>
    <t>1960</t>
  </si>
  <si>
    <t>GEOGRA' S.R.L</t>
  </si>
  <si>
    <t>000020-0C1</t>
  </si>
  <si>
    <t>563</t>
  </si>
  <si>
    <t>LABELAB SRL</t>
  </si>
  <si>
    <t>Sez_B 3/22</t>
  </si>
  <si>
    <t>27/03/2022</t>
  </si>
  <si>
    <t>801</t>
  </si>
  <si>
    <t>Seitron S.r.l.</t>
  </si>
  <si>
    <t>1321/2022</t>
  </si>
  <si>
    <t>1955</t>
  </si>
  <si>
    <t>Poddighe Antonio S.r.l.</t>
  </si>
  <si>
    <t>5/2</t>
  </si>
  <si>
    <t>00079910</t>
  </si>
  <si>
    <t>00090640</t>
  </si>
  <si>
    <t>DA22036139</t>
  </si>
  <si>
    <t>1/275</t>
  </si>
  <si>
    <t>25/D</t>
  </si>
  <si>
    <t>Eredi Marceddu Costantino Snc</t>
  </si>
  <si>
    <t>1476</t>
  </si>
  <si>
    <t>28/D</t>
  </si>
  <si>
    <t>0103010000350</t>
  </si>
  <si>
    <t>31/D</t>
  </si>
  <si>
    <t>2/PA</t>
  </si>
  <si>
    <t>44/D</t>
  </si>
  <si>
    <t>45/D</t>
  </si>
  <si>
    <t>296</t>
  </si>
  <si>
    <t>21101046690</t>
  </si>
  <si>
    <t>21101046691</t>
  </si>
  <si>
    <t>312</t>
  </si>
  <si>
    <t>G.SERVICE di Giovanni Gaspa</t>
  </si>
  <si>
    <t>3/13</t>
  </si>
  <si>
    <t>3/187</t>
  </si>
  <si>
    <t>11/PAS</t>
  </si>
  <si>
    <t>00048</t>
  </si>
  <si>
    <t>00049</t>
  </si>
  <si>
    <t>25-FE</t>
  </si>
  <si>
    <t>13/PAS</t>
  </si>
  <si>
    <t>14/PAS</t>
  </si>
  <si>
    <t>000102</t>
  </si>
  <si>
    <t>13/03/2022</t>
  </si>
  <si>
    <t>0103180000134</t>
  </si>
  <si>
    <t>0103140000742</t>
  </si>
  <si>
    <t>26-FE</t>
  </si>
  <si>
    <t>000109</t>
  </si>
  <si>
    <t>000110</t>
  </si>
  <si>
    <t>15/PAS</t>
  </si>
  <si>
    <t>16/PAS</t>
  </si>
  <si>
    <t>0103120000002</t>
  </si>
  <si>
    <t>0103120000003</t>
  </si>
  <si>
    <t>000118</t>
  </si>
  <si>
    <t>17/PAS</t>
  </si>
  <si>
    <t>18/PAS</t>
  </si>
  <si>
    <t>0103020001734</t>
  </si>
  <si>
    <t>0103020001735</t>
  </si>
  <si>
    <t>0103020001736</t>
  </si>
  <si>
    <t>0103020001737</t>
  </si>
  <si>
    <t>000123</t>
  </si>
  <si>
    <t>19/PAS</t>
  </si>
  <si>
    <t>20/PAS</t>
  </si>
  <si>
    <t>0103140000828</t>
  </si>
  <si>
    <t>0103180000170</t>
  </si>
  <si>
    <t>21/PAS</t>
  </si>
  <si>
    <t>000130</t>
  </si>
  <si>
    <t>0103140000955</t>
  </si>
  <si>
    <t>000136</t>
  </si>
  <si>
    <t>26/03/2022</t>
  </si>
  <si>
    <t>22/PAS</t>
  </si>
  <si>
    <t>000140</t>
  </si>
  <si>
    <t>28/03/2022</t>
  </si>
  <si>
    <t>000141</t>
  </si>
  <si>
    <t>231</t>
  </si>
  <si>
    <t>3/195</t>
  </si>
  <si>
    <t>3/196</t>
  </si>
  <si>
    <t>3/197</t>
  </si>
  <si>
    <t>3/198</t>
  </si>
  <si>
    <t>3/199</t>
  </si>
  <si>
    <t>3/200</t>
  </si>
  <si>
    <t>3/201</t>
  </si>
  <si>
    <t>3/202</t>
  </si>
  <si>
    <t>3/203</t>
  </si>
  <si>
    <t>3/225</t>
  </si>
  <si>
    <t>3/240</t>
  </si>
  <si>
    <t>3/252</t>
  </si>
  <si>
    <t>3/289</t>
  </si>
  <si>
    <t>3/290</t>
  </si>
  <si>
    <t>3/304</t>
  </si>
  <si>
    <t>3/318</t>
  </si>
  <si>
    <t>3/321</t>
  </si>
  <si>
    <t>000150</t>
  </si>
  <si>
    <t>23/PAS</t>
  </si>
  <si>
    <t>F000187</t>
  </si>
  <si>
    <t>206</t>
  </si>
  <si>
    <t>Ponderazione tempi pagamento/ importo</t>
  </si>
  <si>
    <t>0</t>
  </si>
  <si>
    <t>TOTALE IMPORTI</t>
  </si>
  <si>
    <t>TOTALE IMPORTI PONDERATI</t>
  </si>
  <si>
    <t>INDICATORE TRIMESTRALE DI TEMPESTIVITA'</t>
  </si>
  <si>
    <t>Pagamenti  1/04/2022 - 30/06/2022</t>
  </si>
  <si>
    <t xml:space="preserve"> 2/04/2022</t>
  </si>
  <si>
    <t xml:space="preserve"> 4/04/2022</t>
  </si>
  <si>
    <t xml:space="preserve"> 1/05/2022</t>
  </si>
  <si>
    <t xml:space="preserve"> 6/04/2022</t>
  </si>
  <si>
    <t xml:space="preserve"> 8/04/2022</t>
  </si>
  <si>
    <t xml:space="preserve"> 7/04/2022</t>
  </si>
  <si>
    <t>1690</t>
  </si>
  <si>
    <t>CENTRO SERVIZI COMPUTER DI LORENZO SARRIA</t>
  </si>
  <si>
    <t>2022-PR/29</t>
  </si>
  <si>
    <t xml:space="preserve"> 9/04/2022</t>
  </si>
  <si>
    <t>11/04/2022</t>
  </si>
  <si>
    <t>703</t>
  </si>
  <si>
    <t>COSTANTINO TESSAROLO</t>
  </si>
  <si>
    <t>19/04/2022</t>
  </si>
  <si>
    <t xml:space="preserve"> 1/04/2022</t>
  </si>
  <si>
    <t>13/04/2022</t>
  </si>
  <si>
    <t>20/04/2022</t>
  </si>
  <si>
    <t xml:space="preserve"> 3/05/2022</t>
  </si>
  <si>
    <t>30/04/2022</t>
  </si>
  <si>
    <t>27/04/2022</t>
  </si>
  <si>
    <t xml:space="preserve"> 4/05/2022</t>
  </si>
  <si>
    <t xml:space="preserve"> 5/05/2022</t>
  </si>
  <si>
    <t>10/05/2022</t>
  </si>
  <si>
    <t xml:space="preserve"> 2/05/2022</t>
  </si>
  <si>
    <t xml:space="preserve"> 7/05/2022</t>
  </si>
  <si>
    <t>12/05/2022</t>
  </si>
  <si>
    <t>31/05/2022</t>
  </si>
  <si>
    <t>11/05/2022</t>
  </si>
  <si>
    <t>W2209644193</t>
  </si>
  <si>
    <t>23/05/2022</t>
  </si>
  <si>
    <t>15/04/2022</t>
  </si>
  <si>
    <t>16/05/2022</t>
  </si>
  <si>
    <t>20/05/2022</t>
  </si>
  <si>
    <t>21/05/2022</t>
  </si>
  <si>
    <t>26/05/2022</t>
  </si>
  <si>
    <t>1156</t>
  </si>
  <si>
    <t>COMUNE DI OZIERI</t>
  </si>
  <si>
    <t>1/34/1</t>
  </si>
  <si>
    <t>2/34/1</t>
  </si>
  <si>
    <t>3/34/1</t>
  </si>
  <si>
    <t>4/34/1</t>
  </si>
  <si>
    <t>5/34/1</t>
  </si>
  <si>
    <t>6/34/1</t>
  </si>
  <si>
    <t>7/34/1</t>
  </si>
  <si>
    <t>8/34/1</t>
  </si>
  <si>
    <t>9/34/1</t>
  </si>
  <si>
    <t>10/34/1</t>
  </si>
  <si>
    <t>11/34/1</t>
  </si>
  <si>
    <t>12/34/1</t>
  </si>
  <si>
    <t>13/34/1</t>
  </si>
  <si>
    <t>14/34/1</t>
  </si>
  <si>
    <t>13/05/2022</t>
  </si>
  <si>
    <t>22/04/2022</t>
  </si>
  <si>
    <t>18/04/2022</t>
  </si>
  <si>
    <t>1/889</t>
  </si>
  <si>
    <t xml:space="preserve"> 6/06/2022</t>
  </si>
  <si>
    <t>1/891</t>
  </si>
  <si>
    <t>27/05/2022</t>
  </si>
  <si>
    <t xml:space="preserve"> 3/06/2022</t>
  </si>
  <si>
    <t>1736</t>
  </si>
  <si>
    <t>FRANCESCO SANNA</t>
  </si>
  <si>
    <t>15/05/2022</t>
  </si>
  <si>
    <t>155</t>
  </si>
  <si>
    <t xml:space="preserve"> 9/06/2022</t>
  </si>
  <si>
    <t>19/05/2022</t>
  </si>
  <si>
    <t xml:space="preserve"> 4/06/2022</t>
  </si>
  <si>
    <t>22/05/2022</t>
  </si>
  <si>
    <t>534</t>
  </si>
  <si>
    <t>BEIJER REF ITALY S.R.L.</t>
  </si>
  <si>
    <t>1320</t>
  </si>
  <si>
    <t>PIPPIA Pneumatici S.r.l.</t>
  </si>
  <si>
    <t>29/04/2022</t>
  </si>
  <si>
    <t>853</t>
  </si>
  <si>
    <t>OFFICE DEPOT ITALIA SRL</t>
  </si>
  <si>
    <t>30/05/2022</t>
  </si>
  <si>
    <t>12/04/2022</t>
  </si>
  <si>
    <t>84</t>
  </si>
  <si>
    <t>Reif di Bartolomeo Suelzu</t>
  </si>
  <si>
    <t>1/54</t>
  </si>
  <si>
    <t>1/SP</t>
  </si>
  <si>
    <t>2/SP</t>
  </si>
  <si>
    <t>173</t>
  </si>
  <si>
    <t>Scandellari S.r.L</t>
  </si>
  <si>
    <t>100443</t>
  </si>
  <si>
    <t>763</t>
  </si>
  <si>
    <t>PILIA ROBERTO</t>
  </si>
  <si>
    <t>224/22</t>
  </si>
  <si>
    <t>0103010001785</t>
  </si>
  <si>
    <t>27/PAS</t>
  </si>
  <si>
    <t xml:space="preserve"> 3/04/2022</t>
  </si>
  <si>
    <t>28/PAS</t>
  </si>
  <si>
    <t>0103180000343</t>
  </si>
  <si>
    <t>06-2022</t>
  </si>
  <si>
    <t>07-2022</t>
  </si>
  <si>
    <t>000182</t>
  </si>
  <si>
    <t>29/PAS</t>
  </si>
  <si>
    <t>1/18</t>
  </si>
  <si>
    <t>FPR 1097/22</t>
  </si>
  <si>
    <t>0103010001965</t>
  </si>
  <si>
    <t>30/PAS</t>
  </si>
  <si>
    <t>341/2022</t>
  </si>
  <si>
    <t>FPR 86/22</t>
  </si>
  <si>
    <t>FPR 88/22</t>
  </si>
  <si>
    <t>000192</t>
  </si>
  <si>
    <t>10/04/2022</t>
  </si>
  <si>
    <t>0103010002110</t>
  </si>
  <si>
    <t>0103010002111</t>
  </si>
  <si>
    <t>0103010002112</t>
  </si>
  <si>
    <t>362/2022</t>
  </si>
  <si>
    <t>33/B</t>
  </si>
  <si>
    <t>1227/00</t>
  </si>
  <si>
    <t>1228/00</t>
  </si>
  <si>
    <t>1229/00</t>
  </si>
  <si>
    <t>1230/00</t>
  </si>
  <si>
    <t>1231/00</t>
  </si>
  <si>
    <t>32/PAS</t>
  </si>
  <si>
    <t>1269</t>
  </si>
  <si>
    <t>SPORT IMPIANTI SARDA DI ANTONIO DOPPIU</t>
  </si>
  <si>
    <t>02</t>
  </si>
  <si>
    <t>16/04/2022</t>
  </si>
  <si>
    <t>04</t>
  </si>
  <si>
    <t>0103010002275</t>
  </si>
  <si>
    <t>33/PAS</t>
  </si>
  <si>
    <t>17/04/2022</t>
  </si>
  <si>
    <t>42/001</t>
  </si>
  <si>
    <t>34/PAS</t>
  </si>
  <si>
    <t>35/PAS</t>
  </si>
  <si>
    <t>0103180000499</t>
  </si>
  <si>
    <t>36/PAS</t>
  </si>
  <si>
    <t>74/001</t>
  </si>
  <si>
    <t>118</t>
  </si>
  <si>
    <t>Off.mecc.A.M.U.R.A.di Vanni Pa nu</t>
  </si>
  <si>
    <t>1/14</t>
  </si>
  <si>
    <t>0103010002428</t>
  </si>
  <si>
    <t>4/FE</t>
  </si>
  <si>
    <t>23/04/2022</t>
  </si>
  <si>
    <t>000212</t>
  </si>
  <si>
    <t>000213</t>
  </si>
  <si>
    <t>85/001</t>
  </si>
  <si>
    <t>5/FE</t>
  </si>
  <si>
    <t>24/04/2022</t>
  </si>
  <si>
    <t>000218</t>
  </si>
  <si>
    <t>25/04/2022</t>
  </si>
  <si>
    <t>000219</t>
  </si>
  <si>
    <t>37/PAS</t>
  </si>
  <si>
    <t>226</t>
  </si>
  <si>
    <t>250</t>
  </si>
  <si>
    <t>1/16</t>
  </si>
  <si>
    <t>1/NC</t>
  </si>
  <si>
    <t>1781</t>
  </si>
  <si>
    <t>SABBIE DI PARMA SRL</t>
  </si>
  <si>
    <t>21/3</t>
  </si>
  <si>
    <t>3/SP</t>
  </si>
  <si>
    <t>4/SP</t>
  </si>
  <si>
    <t>6/SP</t>
  </si>
  <si>
    <t>5 /PO</t>
  </si>
  <si>
    <t>6 /PO</t>
  </si>
  <si>
    <t>7 /PO</t>
  </si>
  <si>
    <t>8 /PO</t>
  </si>
  <si>
    <t>9 /PO</t>
  </si>
  <si>
    <t>100051</t>
  </si>
  <si>
    <t>1483 C</t>
  </si>
  <si>
    <t>1539 C</t>
  </si>
  <si>
    <t>2401 C</t>
  </si>
  <si>
    <t>2414 C</t>
  </si>
  <si>
    <t>2550 C</t>
  </si>
  <si>
    <t>2871 C</t>
  </si>
  <si>
    <t>347/02</t>
  </si>
  <si>
    <t>400/02</t>
  </si>
  <si>
    <t>434/02</t>
  </si>
  <si>
    <t>459/02</t>
  </si>
  <si>
    <t>498/02</t>
  </si>
  <si>
    <t>546/02</t>
  </si>
  <si>
    <t>618/02</t>
  </si>
  <si>
    <t>653/02</t>
  </si>
  <si>
    <t>657/02</t>
  </si>
  <si>
    <t>197</t>
  </si>
  <si>
    <t>F.lli Pinna SRL</t>
  </si>
  <si>
    <t>0000180</t>
  </si>
  <si>
    <t>00075/P</t>
  </si>
  <si>
    <t>00076/P</t>
  </si>
  <si>
    <t>00077/P</t>
  </si>
  <si>
    <t>00078/P</t>
  </si>
  <si>
    <t>00079/P</t>
  </si>
  <si>
    <t>00080/P</t>
  </si>
  <si>
    <t>00081/P</t>
  </si>
  <si>
    <t>00082/P</t>
  </si>
  <si>
    <t>00083/P</t>
  </si>
  <si>
    <t>1402/00</t>
  </si>
  <si>
    <t>23/2022</t>
  </si>
  <si>
    <t>24/2022</t>
  </si>
  <si>
    <t>33/2022</t>
  </si>
  <si>
    <t>34/2022</t>
  </si>
  <si>
    <t>38/2022</t>
  </si>
  <si>
    <t>49/2022</t>
  </si>
  <si>
    <t>544/SE1</t>
  </si>
  <si>
    <t>707/SE1</t>
  </si>
  <si>
    <t>92/V02E</t>
  </si>
  <si>
    <t>000311FR</t>
  </si>
  <si>
    <t>000352FR</t>
  </si>
  <si>
    <t>000368FR</t>
  </si>
  <si>
    <t>000483FR</t>
  </si>
  <si>
    <t>10000065</t>
  </si>
  <si>
    <t>10000075</t>
  </si>
  <si>
    <t>10000105</t>
  </si>
  <si>
    <t>10000108</t>
  </si>
  <si>
    <t>10000110</t>
  </si>
  <si>
    <t>10000121</t>
  </si>
  <si>
    <t>127/V31E</t>
  </si>
  <si>
    <t>129/V31E</t>
  </si>
  <si>
    <t>135/V31E</t>
  </si>
  <si>
    <t>140/V31E</t>
  </si>
  <si>
    <t>157/V31E</t>
  </si>
  <si>
    <t>165/V31E</t>
  </si>
  <si>
    <t>179/V31E</t>
  </si>
  <si>
    <t>180/V31E</t>
  </si>
  <si>
    <t>186/V31E</t>
  </si>
  <si>
    <t>189/V31E</t>
  </si>
  <si>
    <t>203/V31E</t>
  </si>
  <si>
    <t>205/V31E</t>
  </si>
  <si>
    <t>329/SER2</t>
  </si>
  <si>
    <t>330/SER2</t>
  </si>
  <si>
    <t>587/SER2</t>
  </si>
  <si>
    <t>89</t>
  </si>
  <si>
    <t>Ferutec Sarda S.r.l.</t>
  </si>
  <si>
    <t>V2200421</t>
  </si>
  <si>
    <t>V2200423</t>
  </si>
  <si>
    <t>NC2200023</t>
  </si>
  <si>
    <t>FPR 257/22</t>
  </si>
  <si>
    <t>FPR 258/22</t>
  </si>
  <si>
    <t>FPR 259/22</t>
  </si>
  <si>
    <t>FPR 260/22</t>
  </si>
  <si>
    <t>FPR 263/22</t>
  </si>
  <si>
    <t>FPR 267/22</t>
  </si>
  <si>
    <t>FPR 308/22</t>
  </si>
  <si>
    <t>FPR 309/22</t>
  </si>
  <si>
    <t>FPR 310/22</t>
  </si>
  <si>
    <t>FPR 311/22</t>
  </si>
  <si>
    <t>FPR 312/22</t>
  </si>
  <si>
    <t>FPR 313/22</t>
  </si>
  <si>
    <t>FPR 314/22</t>
  </si>
  <si>
    <t>FPR 315/22</t>
  </si>
  <si>
    <t>22100003734</t>
  </si>
  <si>
    <t>22100003736</t>
  </si>
  <si>
    <t>22100004087</t>
  </si>
  <si>
    <t>22100004238</t>
  </si>
  <si>
    <t>22100004239</t>
  </si>
  <si>
    <t>22100004281</t>
  </si>
  <si>
    <t>22100004282</t>
  </si>
  <si>
    <t>22100004587</t>
  </si>
  <si>
    <t>22100004641</t>
  </si>
  <si>
    <t>22100004932</t>
  </si>
  <si>
    <t>22100005008</t>
  </si>
  <si>
    <t>22100005167</t>
  </si>
  <si>
    <t>22100005178</t>
  </si>
  <si>
    <t>22100005367</t>
  </si>
  <si>
    <t>22100005391</t>
  </si>
  <si>
    <t>22100005937</t>
  </si>
  <si>
    <t>22100006097</t>
  </si>
  <si>
    <t>22100006171</t>
  </si>
  <si>
    <t>22100006509</t>
  </si>
  <si>
    <t>22100006744</t>
  </si>
  <si>
    <t>22101005552</t>
  </si>
  <si>
    <t>22101005553</t>
  </si>
  <si>
    <t>22101005554</t>
  </si>
  <si>
    <t>22101005555</t>
  </si>
  <si>
    <t>22101005652</t>
  </si>
  <si>
    <t>22101005653</t>
  </si>
  <si>
    <t>22101005654</t>
  </si>
  <si>
    <t>22101005655</t>
  </si>
  <si>
    <t>22101005658</t>
  </si>
  <si>
    <t>22101005659</t>
  </si>
  <si>
    <t>17/6300002001</t>
  </si>
  <si>
    <t>19/6300002001</t>
  </si>
  <si>
    <t>20/6300002001</t>
  </si>
  <si>
    <t>22/6300002001</t>
  </si>
  <si>
    <t>2022/V1/2200099</t>
  </si>
  <si>
    <t>79</t>
  </si>
  <si>
    <t>82</t>
  </si>
  <si>
    <t>345</t>
  </si>
  <si>
    <t>3/334</t>
  </si>
  <si>
    <t>3/335</t>
  </si>
  <si>
    <t>3/336</t>
  </si>
  <si>
    <t>3/337</t>
  </si>
  <si>
    <t>3/338</t>
  </si>
  <si>
    <t>3/339</t>
  </si>
  <si>
    <t>3/386</t>
  </si>
  <si>
    <t>3/403</t>
  </si>
  <si>
    <t>000230</t>
  </si>
  <si>
    <t>38/PAS</t>
  </si>
  <si>
    <t>39/PAS</t>
  </si>
  <si>
    <t>40/PAS</t>
  </si>
  <si>
    <t>51/001</t>
  </si>
  <si>
    <t>146/002</t>
  </si>
  <si>
    <t>273/2022</t>
  </si>
  <si>
    <t>274/2022</t>
  </si>
  <si>
    <t>FPR 135/22</t>
  </si>
  <si>
    <t>289</t>
  </si>
  <si>
    <t>Fer-beton S.r.l.</t>
  </si>
  <si>
    <t>1089/2022/00</t>
  </si>
  <si>
    <t>1/17</t>
  </si>
  <si>
    <t>0103140001852</t>
  </si>
  <si>
    <t>0103140001853</t>
  </si>
  <si>
    <t>0103140001854</t>
  </si>
  <si>
    <t>0103140001855</t>
  </si>
  <si>
    <t>0103140001856</t>
  </si>
  <si>
    <t>0103140001857</t>
  </si>
  <si>
    <t>0103010002793</t>
  </si>
  <si>
    <t>0103010002794</t>
  </si>
  <si>
    <t>0103180000717</t>
  </si>
  <si>
    <t>0103010002842</t>
  </si>
  <si>
    <t>NC-RC</t>
  </si>
  <si>
    <t>54/001</t>
  </si>
  <si>
    <t xml:space="preserve"> 8/05/2022</t>
  </si>
  <si>
    <t>55/001</t>
  </si>
  <si>
    <t>1708</t>
  </si>
  <si>
    <t>GALANA AMBIENTE SRL</t>
  </si>
  <si>
    <t>1688</t>
  </si>
  <si>
    <t>PIRAS ANGELO Movimento Terra</t>
  </si>
  <si>
    <t>1419</t>
  </si>
  <si>
    <t>Innolabs S.r.l.</t>
  </si>
  <si>
    <t>891/E</t>
  </si>
  <si>
    <t>1825</t>
  </si>
  <si>
    <t>SIPROJECT SOCIETA' COOPERATIVA</t>
  </si>
  <si>
    <t>1178</t>
  </si>
  <si>
    <t>GLM S.P.A</t>
  </si>
  <si>
    <t>22/1398/D</t>
  </si>
  <si>
    <t>10/FE</t>
  </si>
  <si>
    <t>1436</t>
  </si>
  <si>
    <t>Andalas Tours S.r.l.</t>
  </si>
  <si>
    <t>08202200000020</t>
  </si>
  <si>
    <t>14/05/2022</t>
  </si>
  <si>
    <t>08202200000021</t>
  </si>
  <si>
    <t>08202200000022</t>
  </si>
  <si>
    <t>08202200000023</t>
  </si>
  <si>
    <t>08202200000024</t>
  </si>
  <si>
    <t>08202200000025</t>
  </si>
  <si>
    <t>08202200000026</t>
  </si>
  <si>
    <t>08202200000027</t>
  </si>
  <si>
    <t>08202200000028</t>
  </si>
  <si>
    <t>08202200000029</t>
  </si>
  <si>
    <t>08202200000030</t>
  </si>
  <si>
    <t>08202200000031</t>
  </si>
  <si>
    <t>08202200000032</t>
  </si>
  <si>
    <t>08202200000033</t>
  </si>
  <si>
    <t>08202200000034</t>
  </si>
  <si>
    <t>60/01</t>
  </si>
  <si>
    <t>189/01</t>
  </si>
  <si>
    <t>328/SER2</t>
  </si>
  <si>
    <t>4/PA</t>
  </si>
  <si>
    <t>376</t>
  </si>
  <si>
    <t>104</t>
  </si>
  <si>
    <t>447</t>
  </si>
  <si>
    <t>28/05/2022</t>
  </si>
  <si>
    <t>1/26</t>
  </si>
  <si>
    <t>52</t>
  </si>
  <si>
    <t>304</t>
  </si>
  <si>
    <t>361</t>
  </si>
  <si>
    <t>408</t>
  </si>
  <si>
    <t>7/SP</t>
  </si>
  <si>
    <t>8/SP</t>
  </si>
  <si>
    <t>9/SP</t>
  </si>
  <si>
    <t>10/SP</t>
  </si>
  <si>
    <t>101255</t>
  </si>
  <si>
    <t>101294</t>
  </si>
  <si>
    <t>101629</t>
  </si>
  <si>
    <t>13 /PO</t>
  </si>
  <si>
    <t>14 /PO</t>
  </si>
  <si>
    <t>15 /PO</t>
  </si>
  <si>
    <t>396/01</t>
  </si>
  <si>
    <t>397/01</t>
  </si>
  <si>
    <t>398/01</t>
  </si>
  <si>
    <t>735/02</t>
  </si>
  <si>
    <t>822/02</t>
  </si>
  <si>
    <t>835/02</t>
  </si>
  <si>
    <t>839/02</t>
  </si>
  <si>
    <t>858/02</t>
  </si>
  <si>
    <t>879/02</t>
  </si>
  <si>
    <t>940/02</t>
  </si>
  <si>
    <t>947/02</t>
  </si>
  <si>
    <t>00140/P</t>
  </si>
  <si>
    <t>00141/P</t>
  </si>
  <si>
    <t>00142/P</t>
  </si>
  <si>
    <t>00143/P</t>
  </si>
  <si>
    <t>00144/P</t>
  </si>
  <si>
    <t>1010/02</t>
  </si>
  <si>
    <t>1064/02</t>
  </si>
  <si>
    <t>1074/02</t>
  </si>
  <si>
    <t>71/2022</t>
  </si>
  <si>
    <t>78/2022</t>
  </si>
  <si>
    <t>789/SE1</t>
  </si>
  <si>
    <t>873/SE1</t>
  </si>
  <si>
    <t>88/2022</t>
  </si>
  <si>
    <t>930/SE1</t>
  </si>
  <si>
    <t>10000148</t>
  </si>
  <si>
    <t>10000174</t>
  </si>
  <si>
    <t>10000177</t>
  </si>
  <si>
    <t>10000189</t>
  </si>
  <si>
    <t>10000201</t>
  </si>
  <si>
    <t>1001/SE1</t>
  </si>
  <si>
    <t>103/2022</t>
  </si>
  <si>
    <t>1123/SE1</t>
  </si>
  <si>
    <t>1124/SE1</t>
  </si>
  <si>
    <t>1160/SE1</t>
  </si>
  <si>
    <t>1163/SE1</t>
  </si>
  <si>
    <t>1241/SE1</t>
  </si>
  <si>
    <t>184/V02E</t>
  </si>
  <si>
    <t>243/V31E</t>
  </si>
  <si>
    <t>257/V31E</t>
  </si>
  <si>
    <t>261/V31E</t>
  </si>
  <si>
    <t>276/V31E</t>
  </si>
  <si>
    <t>281/V31E</t>
  </si>
  <si>
    <t>290/V31E</t>
  </si>
  <si>
    <t>295/V31E</t>
  </si>
  <si>
    <t>298/V31E</t>
  </si>
  <si>
    <t>326/V31E</t>
  </si>
  <si>
    <t>337/V31E</t>
  </si>
  <si>
    <t>652/SER2</t>
  </si>
  <si>
    <t>FPR 442/22</t>
  </si>
  <si>
    <t>FPR 443/22</t>
  </si>
  <si>
    <t>FPR 444/22</t>
  </si>
  <si>
    <t>FPR 445/22</t>
  </si>
  <si>
    <t>FPR 446/22</t>
  </si>
  <si>
    <t>FPR 447/22</t>
  </si>
  <si>
    <t>FPR 448/22</t>
  </si>
  <si>
    <t>FPR 449/22</t>
  </si>
  <si>
    <t>FPR 450/22</t>
  </si>
  <si>
    <t>FPR 451/22</t>
  </si>
  <si>
    <t>FPR 452/22</t>
  </si>
  <si>
    <t>FPR 453/22</t>
  </si>
  <si>
    <t>FPR 454/22</t>
  </si>
  <si>
    <t>FPR 472/22</t>
  </si>
  <si>
    <t>FPR 473/22</t>
  </si>
  <si>
    <t>FPR 474/22</t>
  </si>
  <si>
    <t>FPR 475/22</t>
  </si>
  <si>
    <t>FPR 476/22</t>
  </si>
  <si>
    <t>FPR 477/22</t>
  </si>
  <si>
    <t>FPR 500/22</t>
  </si>
  <si>
    <t>FPR 502/22</t>
  </si>
  <si>
    <t>FPR 534/22</t>
  </si>
  <si>
    <t>FPR 535/22</t>
  </si>
  <si>
    <t>FPR 536/22</t>
  </si>
  <si>
    <t>FPR 537/22</t>
  </si>
  <si>
    <t>FPR 538/22</t>
  </si>
  <si>
    <t>22100007246</t>
  </si>
  <si>
    <t>22100007343</t>
  </si>
  <si>
    <t>22100007620</t>
  </si>
  <si>
    <t>22100007833</t>
  </si>
  <si>
    <t>22100008231</t>
  </si>
  <si>
    <t>22100008401</t>
  </si>
  <si>
    <t>22100008419</t>
  </si>
  <si>
    <t>22100008436</t>
  </si>
  <si>
    <t>22100008486</t>
  </si>
  <si>
    <t>22100008861</t>
  </si>
  <si>
    <t>22100009070</t>
  </si>
  <si>
    <t>22100009202</t>
  </si>
  <si>
    <t>22100009204</t>
  </si>
  <si>
    <t>22100009598</t>
  </si>
  <si>
    <t>22100010128</t>
  </si>
  <si>
    <t>22100010161</t>
  </si>
  <si>
    <t>22100010184</t>
  </si>
  <si>
    <t>22100010278</t>
  </si>
  <si>
    <t>22100010338</t>
  </si>
  <si>
    <t>22100010516</t>
  </si>
  <si>
    <t>22100010756</t>
  </si>
  <si>
    <t>22100011479</t>
  </si>
  <si>
    <t>22101008095</t>
  </si>
  <si>
    <t>22101008096</t>
  </si>
  <si>
    <t>22101008097</t>
  </si>
  <si>
    <t>22101008098</t>
  </si>
  <si>
    <t>24/6300002001</t>
  </si>
  <si>
    <t>26/6300002001</t>
  </si>
  <si>
    <t>32/6300002001</t>
  </si>
  <si>
    <t>36/6300002001</t>
  </si>
  <si>
    <t>2022/V1/2200132</t>
  </si>
  <si>
    <t xml:space="preserve"> 1/06/2022</t>
  </si>
  <si>
    <t>13/SP</t>
  </si>
  <si>
    <t>FPR 1149/22</t>
  </si>
  <si>
    <t>2022-V01C-0023749</t>
  </si>
  <si>
    <t>2022-FSR00-0019793</t>
  </si>
  <si>
    <t>1909</t>
  </si>
  <si>
    <t>COMELIT GROUP S.P.A.</t>
  </si>
  <si>
    <t>FCOM22005893</t>
  </si>
  <si>
    <t>378</t>
  </si>
  <si>
    <t>1780</t>
  </si>
  <si>
    <t>DIANA SILVIO</t>
  </si>
  <si>
    <t>FPR 131/22</t>
  </si>
  <si>
    <t>1/22</t>
  </si>
  <si>
    <t>50</t>
  </si>
  <si>
    <t>46-FE</t>
  </si>
  <si>
    <t>1769</t>
  </si>
  <si>
    <t>VITTORIO DI MARIA SRL</t>
  </si>
  <si>
    <t>229</t>
  </si>
  <si>
    <t>173 /A</t>
  </si>
  <si>
    <t>649</t>
  </si>
  <si>
    <t>PROMO P.A. FONDAZIONE</t>
  </si>
  <si>
    <t>343/00</t>
  </si>
  <si>
    <t>37/2022</t>
  </si>
  <si>
    <t>1/311</t>
  </si>
  <si>
    <t>1244</t>
  </si>
  <si>
    <t>ACENTRASS V.I.SRL a Socio Unic</t>
  </si>
  <si>
    <t>222300117</t>
  </si>
  <si>
    <t>FPR 186/22</t>
  </si>
  <si>
    <t>41/PAS</t>
  </si>
  <si>
    <t>136</t>
  </si>
  <si>
    <t>283</t>
  </si>
  <si>
    <t>483/2022</t>
  </si>
  <si>
    <t>43/PAS</t>
  </si>
  <si>
    <t>FPR 16/22</t>
  </si>
  <si>
    <t>270</t>
  </si>
  <si>
    <t>39/B</t>
  </si>
  <si>
    <t>71/A</t>
  </si>
  <si>
    <t>000255</t>
  </si>
  <si>
    <t>44/PAS</t>
  </si>
  <si>
    <t>FPR 147/22</t>
  </si>
  <si>
    <t>0103010003066</t>
  </si>
  <si>
    <t>45/PAS</t>
  </si>
  <si>
    <t>541/2022</t>
  </si>
  <si>
    <t>FPR 225/22</t>
  </si>
  <si>
    <t>FPR 226/22</t>
  </si>
  <si>
    <t>162</t>
  </si>
  <si>
    <t>17/05/2022</t>
  </si>
  <si>
    <t>47/PAS</t>
  </si>
  <si>
    <t>48/PAS</t>
  </si>
  <si>
    <t>49/PAS</t>
  </si>
  <si>
    <t>000278</t>
  </si>
  <si>
    <t>000280</t>
  </si>
  <si>
    <t>0103010003390</t>
  </si>
  <si>
    <t>50/PAS</t>
  </si>
  <si>
    <t>51/PAS</t>
  </si>
  <si>
    <t>0103010003490</t>
  </si>
  <si>
    <t>3 /A</t>
  </si>
  <si>
    <t>3/454</t>
  </si>
  <si>
    <t>3/463</t>
  </si>
  <si>
    <t>3/487</t>
  </si>
  <si>
    <t>3/561</t>
  </si>
  <si>
    <t>3/562</t>
  </si>
  <si>
    <t>3/563</t>
  </si>
  <si>
    <t>3/564</t>
  </si>
  <si>
    <t>3/565</t>
  </si>
  <si>
    <t>194 /A</t>
  </si>
  <si>
    <t>235 /A</t>
  </si>
  <si>
    <t>269 /A</t>
  </si>
  <si>
    <t>277 /A</t>
  </si>
  <si>
    <t>298 /A</t>
  </si>
  <si>
    <t>3038 C</t>
  </si>
  <si>
    <t>3111 C</t>
  </si>
  <si>
    <t>3181 C</t>
  </si>
  <si>
    <t>337 /A</t>
  </si>
  <si>
    <t>3730 C</t>
  </si>
  <si>
    <t>3771 C</t>
  </si>
  <si>
    <t>3998 C</t>
  </si>
  <si>
    <t>4053 C</t>
  </si>
  <si>
    <t>4132 C</t>
  </si>
  <si>
    <t>4271 C</t>
  </si>
  <si>
    <t>4654 C</t>
  </si>
  <si>
    <t>227/002</t>
  </si>
  <si>
    <t>374/2022</t>
  </si>
  <si>
    <t>375/2022</t>
  </si>
  <si>
    <t>0103010003527</t>
  </si>
  <si>
    <t>0103130000796</t>
  </si>
  <si>
    <t>4280569088</t>
  </si>
  <si>
    <t>0103150005925</t>
  </si>
  <si>
    <t>52/PAS</t>
  </si>
  <si>
    <t xml:space="preserve"> 2/06/2022</t>
  </si>
  <si>
    <t>0103180001111</t>
  </si>
  <si>
    <t>53/PAS</t>
  </si>
  <si>
    <t>54/PAS</t>
  </si>
  <si>
    <t>0103140002566</t>
  </si>
  <si>
    <t>0103140002567</t>
  </si>
  <si>
    <t>55/PAS</t>
  </si>
  <si>
    <t>56/PAS</t>
  </si>
  <si>
    <t>57/PAS</t>
  </si>
  <si>
    <t>58/PAS</t>
  </si>
  <si>
    <t>2489/00</t>
  </si>
  <si>
    <t>2490/00</t>
  </si>
  <si>
    <t>2491/00</t>
  </si>
  <si>
    <t>2492/00</t>
  </si>
  <si>
    <t>2493/00</t>
  </si>
  <si>
    <t>000312</t>
  </si>
  <si>
    <t xml:space="preserve"> 5/06/2022</t>
  </si>
  <si>
    <t>2022_30_1</t>
  </si>
  <si>
    <t>000313</t>
  </si>
  <si>
    <t>59/PAS</t>
  </si>
  <si>
    <t>60/PAS</t>
  </si>
  <si>
    <t>61/PAS</t>
  </si>
  <si>
    <t>71</t>
  </si>
  <si>
    <t>FPR 15/22</t>
  </si>
  <si>
    <t>FPR 37/22</t>
  </si>
  <si>
    <t xml:space="preserve"> 30/04/2022</t>
  </si>
  <si>
    <t>29/05/2022</t>
  </si>
  <si>
    <t>Pagamenti  1/07/2022 - 30/09/2022</t>
  </si>
  <si>
    <t>30/07/2022</t>
  </si>
  <si>
    <t xml:space="preserve"> 4/07/2022</t>
  </si>
  <si>
    <t>Superedil S.n.c. di Fresu &amp; Ca</t>
  </si>
  <si>
    <t>29/08/2022</t>
  </si>
  <si>
    <t>000360</t>
  </si>
  <si>
    <t xml:space="preserve"> 3/07/2022</t>
  </si>
  <si>
    <t>000371</t>
  </si>
  <si>
    <t>196/001</t>
  </si>
  <si>
    <t xml:space="preserve"> 8/07/2022</t>
  </si>
  <si>
    <t>781</t>
  </si>
  <si>
    <t>Mario Tamponi S.r.l.</t>
  </si>
  <si>
    <t>659C</t>
  </si>
  <si>
    <t xml:space="preserve"> 9/07/2022</t>
  </si>
  <si>
    <t>2022-PR/69</t>
  </si>
  <si>
    <t>FPR 364/22</t>
  </si>
  <si>
    <t>FPR 365/22</t>
  </si>
  <si>
    <t>660C</t>
  </si>
  <si>
    <t>10/07/2022</t>
  </si>
  <si>
    <t>14/07/2022</t>
  </si>
  <si>
    <t>1357</t>
  </si>
  <si>
    <t>I.T.M. TELEMATICA S.R.L.</t>
  </si>
  <si>
    <t>21/07/2022</t>
  </si>
  <si>
    <t>22/07/2022</t>
  </si>
  <si>
    <t>Dear vetri S.r.l.</t>
  </si>
  <si>
    <t>377</t>
  </si>
  <si>
    <t>Esse ricambi S.a.s.di Piga Sal</t>
  </si>
  <si>
    <t xml:space="preserve"> 5/08/2022</t>
  </si>
  <si>
    <t xml:space="preserve"> 6/08/2022</t>
  </si>
  <si>
    <t>12/07/2022</t>
  </si>
  <si>
    <t xml:space="preserve"> 7/07/2022</t>
  </si>
  <si>
    <t>15/07/2022</t>
  </si>
  <si>
    <t xml:space="preserve"> 3/08/2022</t>
  </si>
  <si>
    <t>1942</t>
  </si>
  <si>
    <t>CLOVER SRL</t>
  </si>
  <si>
    <t xml:space="preserve"> 5/07/2022</t>
  </si>
  <si>
    <t>18/07/2022</t>
  </si>
  <si>
    <t>13/07/2022</t>
  </si>
  <si>
    <t>20/07/2022</t>
  </si>
  <si>
    <t>H202200217</t>
  </si>
  <si>
    <t>11/07/2022</t>
  </si>
  <si>
    <t>27/07/2022</t>
  </si>
  <si>
    <t>15/34/1</t>
  </si>
  <si>
    <t>16/34/1</t>
  </si>
  <si>
    <t>28/07/2022</t>
  </si>
  <si>
    <t>1181</t>
  </si>
  <si>
    <t>Edilizia Due Esse Snc</t>
  </si>
  <si>
    <t>31/07/2022</t>
  </si>
  <si>
    <t xml:space="preserve"> 4/08/2022</t>
  </si>
  <si>
    <t>1670</t>
  </si>
  <si>
    <t>D. &amp; S. GIARDINI S.N.C. DI GIU SEPPE DEMONTIS E MAURO SATTA</t>
  </si>
  <si>
    <t>107/A</t>
  </si>
  <si>
    <t>71/PAS</t>
  </si>
  <si>
    <t xml:space="preserve"> 1/07/2022</t>
  </si>
  <si>
    <t>0103140003270</t>
  </si>
  <si>
    <t>1/35</t>
  </si>
  <si>
    <t>72/PAS</t>
  </si>
  <si>
    <t xml:space="preserve"> 6/07/2022</t>
  </si>
  <si>
    <t>73/PAS</t>
  </si>
  <si>
    <t>0103010004495</t>
  </si>
  <si>
    <t>0103010004496</t>
  </si>
  <si>
    <t>0103010004497</t>
  </si>
  <si>
    <t>000377</t>
  </si>
  <si>
    <t>74/PAS</t>
  </si>
  <si>
    <t>75/PAS</t>
  </si>
  <si>
    <t>0103010004523</t>
  </si>
  <si>
    <t>0103010004524</t>
  </si>
  <si>
    <t>0103010004525</t>
  </si>
  <si>
    <t>76/PAS</t>
  </si>
  <si>
    <t>77/PAS</t>
  </si>
  <si>
    <t>000384</t>
  </si>
  <si>
    <t>0103140003406</t>
  </si>
  <si>
    <t>78/PAS</t>
  </si>
  <si>
    <t>79/PAS</t>
  </si>
  <si>
    <t>1389</t>
  </si>
  <si>
    <t>OFFICINE CHIEFFI S.R.L.</t>
  </si>
  <si>
    <t>81/PAS</t>
  </si>
  <si>
    <t>17/07/2022</t>
  </si>
  <si>
    <t>82/PAS</t>
  </si>
  <si>
    <t>83/PAS</t>
  </si>
  <si>
    <t>0103140003668</t>
  </si>
  <si>
    <t>84/PAS</t>
  </si>
  <si>
    <t>0103150008773</t>
  </si>
  <si>
    <t>000397</t>
  </si>
  <si>
    <t>000398</t>
  </si>
  <si>
    <t>1653</t>
  </si>
  <si>
    <t>2 EMME di MANCONI A.&amp;MARRAZZU M. SNC</t>
  </si>
  <si>
    <t>FPR 221/22</t>
  </si>
  <si>
    <t>0103150008840</t>
  </si>
  <si>
    <t>000401</t>
  </si>
  <si>
    <t>23/07/2022</t>
  </si>
  <si>
    <t>000402</t>
  </si>
  <si>
    <t>85/PAS</t>
  </si>
  <si>
    <t>0103140003787</t>
  </si>
  <si>
    <t>86/PAS</t>
  </si>
  <si>
    <t>24/07/2022</t>
  </si>
  <si>
    <t>2142977</t>
  </si>
  <si>
    <t>87/PAS</t>
  </si>
  <si>
    <t>0103180002081</t>
  </si>
  <si>
    <t>000408</t>
  </si>
  <si>
    <t>0103180002144</t>
  </si>
  <si>
    <t>29/07/2022</t>
  </si>
  <si>
    <t>0103180002148</t>
  </si>
  <si>
    <t>112</t>
  </si>
  <si>
    <t>576</t>
  </si>
  <si>
    <t>631</t>
  </si>
  <si>
    <t>682</t>
  </si>
  <si>
    <t>11/SP</t>
  </si>
  <si>
    <t>12/SP</t>
  </si>
  <si>
    <t>000421</t>
  </si>
  <si>
    <t>100122</t>
  </si>
  <si>
    <t>100167</t>
  </si>
  <si>
    <t>21 /PO</t>
  </si>
  <si>
    <t>24 /PO</t>
  </si>
  <si>
    <t>25 /PO</t>
  </si>
  <si>
    <t>26 /PO</t>
  </si>
  <si>
    <t>493 /A</t>
  </si>
  <si>
    <t>536 /A</t>
  </si>
  <si>
    <t>599 /A</t>
  </si>
  <si>
    <t>6351 C</t>
  </si>
  <si>
    <t>650 /A</t>
  </si>
  <si>
    <t>653 /A</t>
  </si>
  <si>
    <t>6599 C</t>
  </si>
  <si>
    <t>6612 C</t>
  </si>
  <si>
    <t>665 /A</t>
  </si>
  <si>
    <t>6691 C</t>
  </si>
  <si>
    <t>6758 C</t>
  </si>
  <si>
    <t>6805 C</t>
  </si>
  <si>
    <t>6915 C</t>
  </si>
  <si>
    <t>6998 C</t>
  </si>
  <si>
    <t>7026 C</t>
  </si>
  <si>
    <t>7099 C</t>
  </si>
  <si>
    <t>7107 C</t>
  </si>
  <si>
    <t>7259 C</t>
  </si>
  <si>
    <t>7465 C</t>
  </si>
  <si>
    <t>752/01</t>
  </si>
  <si>
    <t>7616 C</t>
  </si>
  <si>
    <t>7788 C</t>
  </si>
  <si>
    <t>7902 C</t>
  </si>
  <si>
    <t>00250/P</t>
  </si>
  <si>
    <t>00251/P</t>
  </si>
  <si>
    <t>00252/P</t>
  </si>
  <si>
    <t>00253/P</t>
  </si>
  <si>
    <t>00254/P</t>
  </si>
  <si>
    <t>00255/P</t>
  </si>
  <si>
    <t>00256/P</t>
  </si>
  <si>
    <t>00257/P</t>
  </si>
  <si>
    <t>00258/P</t>
  </si>
  <si>
    <t>00259/P</t>
  </si>
  <si>
    <t>00260/P</t>
  </si>
  <si>
    <t>00261/P</t>
  </si>
  <si>
    <t>00262/P</t>
  </si>
  <si>
    <t>00263/P</t>
  </si>
  <si>
    <t>00264/P</t>
  </si>
  <si>
    <t>1587/02</t>
  </si>
  <si>
    <t>1609/02</t>
  </si>
  <si>
    <t>1709/02</t>
  </si>
  <si>
    <t>1740/02</t>
  </si>
  <si>
    <t>1751/02</t>
  </si>
  <si>
    <t>1772/02</t>
  </si>
  <si>
    <t>1780/02</t>
  </si>
  <si>
    <t>1781/02</t>
  </si>
  <si>
    <t>1850/02</t>
  </si>
  <si>
    <t>1893/02</t>
  </si>
  <si>
    <t>1900/02</t>
  </si>
  <si>
    <t>1917/02</t>
  </si>
  <si>
    <t>1972/02</t>
  </si>
  <si>
    <t>2007/02</t>
  </si>
  <si>
    <t>2010/02</t>
  </si>
  <si>
    <t>F000493</t>
  </si>
  <si>
    <t>001344FR</t>
  </si>
  <si>
    <t>001398FR</t>
  </si>
  <si>
    <t>001557FR</t>
  </si>
  <si>
    <t>10000288</t>
  </si>
  <si>
    <t>10000297</t>
  </si>
  <si>
    <t>10000324</t>
  </si>
  <si>
    <t>10000369</t>
  </si>
  <si>
    <t>163/2022</t>
  </si>
  <si>
    <t>167/2022</t>
  </si>
  <si>
    <t>169/2022</t>
  </si>
  <si>
    <t>1924/SE1</t>
  </si>
  <si>
    <t>194/2022</t>
  </si>
  <si>
    <t>2177/SE1</t>
  </si>
  <si>
    <t>2240/SE1</t>
  </si>
  <si>
    <t>2276/SE1</t>
  </si>
  <si>
    <t>2277/SE1</t>
  </si>
  <si>
    <t>382/V02E</t>
  </si>
  <si>
    <t>553/V31E</t>
  </si>
  <si>
    <t>559/V31E</t>
  </si>
  <si>
    <t>579/V31E</t>
  </si>
  <si>
    <t>583/V31E</t>
  </si>
  <si>
    <t>593/V31E</t>
  </si>
  <si>
    <t>628/V31E</t>
  </si>
  <si>
    <t>638/V31E</t>
  </si>
  <si>
    <t>650/V31E</t>
  </si>
  <si>
    <t>665/V31E</t>
  </si>
  <si>
    <t>677/V31E</t>
  </si>
  <si>
    <t>687/V31E</t>
  </si>
  <si>
    <t>713/V31E</t>
  </si>
  <si>
    <t>713/V3PA</t>
  </si>
  <si>
    <t>1248/SER2</t>
  </si>
  <si>
    <t>1967</t>
  </si>
  <si>
    <t>SEBACH SPA</t>
  </si>
  <si>
    <t>V22299374</t>
  </si>
  <si>
    <t>Elettromeccanica di DeLuca Srl</t>
  </si>
  <si>
    <t>0000220/DD</t>
  </si>
  <si>
    <t>0000221/DD</t>
  </si>
  <si>
    <t>2600028948</t>
  </si>
  <si>
    <t>2600028949</t>
  </si>
  <si>
    <t>FPR 415/22</t>
  </si>
  <si>
    <t>FPR 871/22</t>
  </si>
  <si>
    <t>FPR 872/22</t>
  </si>
  <si>
    <t>FPR 873/22</t>
  </si>
  <si>
    <t>FPR 874/22</t>
  </si>
  <si>
    <t>FPR 875/22</t>
  </si>
  <si>
    <t>FPR 876/22</t>
  </si>
  <si>
    <t>FPR 877/22</t>
  </si>
  <si>
    <t>FPR 878/22</t>
  </si>
  <si>
    <t>FPR 883/22</t>
  </si>
  <si>
    <t>FPR 925/22</t>
  </si>
  <si>
    <t>FPR 935/22</t>
  </si>
  <si>
    <t>FPR 936/22</t>
  </si>
  <si>
    <t>FPR 954/22</t>
  </si>
  <si>
    <t>22100015401</t>
  </si>
  <si>
    <t>22100015601</t>
  </si>
  <si>
    <t>22100015999</t>
  </si>
  <si>
    <t>22100016005</t>
  </si>
  <si>
    <t>22100016214</t>
  </si>
  <si>
    <t>22100016344</t>
  </si>
  <si>
    <t>22100016449</t>
  </si>
  <si>
    <t>22100016451</t>
  </si>
  <si>
    <t>22100017023</t>
  </si>
  <si>
    <t>22100017095</t>
  </si>
  <si>
    <t>22100017194</t>
  </si>
  <si>
    <t>22100017283</t>
  </si>
  <si>
    <t>22100017293</t>
  </si>
  <si>
    <t>22100017439</t>
  </si>
  <si>
    <t>22100017667</t>
  </si>
  <si>
    <t>22100017863</t>
  </si>
  <si>
    <t>22100017938</t>
  </si>
  <si>
    <t>22100018536</t>
  </si>
  <si>
    <t>22100018539</t>
  </si>
  <si>
    <t>22100019837</t>
  </si>
  <si>
    <t>22101017182</t>
  </si>
  <si>
    <t>22101017183</t>
  </si>
  <si>
    <t>22101018813</t>
  </si>
  <si>
    <t>22101018814</t>
  </si>
  <si>
    <t>22101018815</t>
  </si>
  <si>
    <t>22101018816</t>
  </si>
  <si>
    <t>22101018817</t>
  </si>
  <si>
    <t>22101018818</t>
  </si>
  <si>
    <t>0103010005104</t>
  </si>
  <si>
    <t>63/6300002001</t>
  </si>
  <si>
    <t>64/6300002001</t>
  </si>
  <si>
    <t>65/6300002001</t>
  </si>
  <si>
    <t>76/6300002001</t>
  </si>
  <si>
    <t>77/6300002001</t>
  </si>
  <si>
    <t>80/6300002002</t>
  </si>
  <si>
    <t>81/6300002001</t>
  </si>
  <si>
    <t>000427</t>
  </si>
  <si>
    <t>4280794966</t>
  </si>
  <si>
    <t>4280842017</t>
  </si>
  <si>
    <t>0103140003978</t>
  </si>
  <si>
    <t>0103140003979</t>
  </si>
  <si>
    <t>0103140003980</t>
  </si>
  <si>
    <t>103</t>
  </si>
  <si>
    <t>106</t>
  </si>
  <si>
    <t>12/08/2022</t>
  </si>
  <si>
    <t>14/08/2022</t>
  </si>
  <si>
    <t>1977</t>
  </si>
  <si>
    <t>A.F.G.S. F.LLI PIREDDA SRL</t>
  </si>
  <si>
    <t>90 /22</t>
  </si>
  <si>
    <t>91 /22</t>
  </si>
  <si>
    <t>08202200000036</t>
  </si>
  <si>
    <t>08202200000037</t>
  </si>
  <si>
    <t>08202200000038</t>
  </si>
  <si>
    <t>08202200000039</t>
  </si>
  <si>
    <t>08202200000040</t>
  </si>
  <si>
    <t>08202200000041</t>
  </si>
  <si>
    <t>08202200000042</t>
  </si>
  <si>
    <t>08202200000043</t>
  </si>
  <si>
    <t>08202200000044</t>
  </si>
  <si>
    <t>08202200000045</t>
  </si>
  <si>
    <t>08202200000046</t>
  </si>
  <si>
    <t>08202200000047</t>
  </si>
  <si>
    <t>08202200000048</t>
  </si>
  <si>
    <t>08202200000049</t>
  </si>
  <si>
    <t>08202200000050</t>
  </si>
  <si>
    <t>1752</t>
  </si>
  <si>
    <t>AGDL.GMG COSTRUZIONI DI MELIS GIAN GAVINO E C. SNC</t>
  </si>
  <si>
    <t xml:space="preserve"> 8/08/2022</t>
  </si>
  <si>
    <t>10/08/2022</t>
  </si>
  <si>
    <t>19/08/2022</t>
  </si>
  <si>
    <t>31/08/2022</t>
  </si>
  <si>
    <t>639</t>
  </si>
  <si>
    <t>VI2201040</t>
  </si>
  <si>
    <t>VI2201041</t>
  </si>
  <si>
    <t>FPR 955/22</t>
  </si>
  <si>
    <t>2022/V1/2200236</t>
  </si>
  <si>
    <t>2022/V1/2200237</t>
  </si>
  <si>
    <t>2022/V1/2200238</t>
  </si>
  <si>
    <t>2022/V1/2200239</t>
  </si>
  <si>
    <t>2022/V1/2200240</t>
  </si>
  <si>
    <t>2022/V1/2200241</t>
  </si>
  <si>
    <t>2022/V1/2200242</t>
  </si>
  <si>
    <t>2022/V1/2200243</t>
  </si>
  <si>
    <t>2022/V1/2200261</t>
  </si>
  <si>
    <t>2022/V1/2200262</t>
  </si>
  <si>
    <t>2022/V1/2200263</t>
  </si>
  <si>
    <t>2022/V1/2200264</t>
  </si>
  <si>
    <t>2022/V1/2200277</t>
  </si>
  <si>
    <t xml:space="preserve"> 7/08/2022</t>
  </si>
  <si>
    <t>1/48</t>
  </si>
  <si>
    <t>1/49</t>
  </si>
  <si>
    <t>13/08/2022</t>
  </si>
  <si>
    <t>1/51</t>
  </si>
  <si>
    <t>828</t>
  </si>
  <si>
    <t>15/08/2022</t>
  </si>
  <si>
    <t>152</t>
  </si>
  <si>
    <t>748</t>
  </si>
  <si>
    <t>829</t>
  </si>
  <si>
    <t>14/SP</t>
  </si>
  <si>
    <t>15/SP</t>
  </si>
  <si>
    <t>16/SP</t>
  </si>
  <si>
    <t>17/SP</t>
  </si>
  <si>
    <t>932/01</t>
  </si>
  <si>
    <t>00316/P</t>
  </si>
  <si>
    <t>00317/P</t>
  </si>
  <si>
    <t>00318/P</t>
  </si>
  <si>
    <t>00319/P</t>
  </si>
  <si>
    <t>00320/P</t>
  </si>
  <si>
    <t>00321/P</t>
  </si>
  <si>
    <t>00322/P</t>
  </si>
  <si>
    <t>00323/P</t>
  </si>
  <si>
    <t>00324/P</t>
  </si>
  <si>
    <t>00325/P</t>
  </si>
  <si>
    <t>00326/P</t>
  </si>
  <si>
    <t>2032/02</t>
  </si>
  <si>
    <t>2034/02</t>
  </si>
  <si>
    <t>2035/02</t>
  </si>
  <si>
    <t>2080/02</t>
  </si>
  <si>
    <t>2109/02</t>
  </si>
  <si>
    <t>2113/02</t>
  </si>
  <si>
    <t>2126/02</t>
  </si>
  <si>
    <t>2175/02</t>
  </si>
  <si>
    <t>2216/02</t>
  </si>
  <si>
    <t>2263/02</t>
  </si>
  <si>
    <t>2289/02</t>
  </si>
  <si>
    <t>2360/02</t>
  </si>
  <si>
    <t>2408/02</t>
  </si>
  <si>
    <t>2423/02</t>
  </si>
  <si>
    <t>001560FR</t>
  </si>
  <si>
    <t>001664FR</t>
  </si>
  <si>
    <t>001739FR</t>
  </si>
  <si>
    <t>10000378</t>
  </si>
  <si>
    <t>10000388</t>
  </si>
  <si>
    <t>10000416</t>
  </si>
  <si>
    <t>10000422</t>
  </si>
  <si>
    <t>218/2022</t>
  </si>
  <si>
    <t>220/2022</t>
  </si>
  <si>
    <t>223/2022</t>
  </si>
  <si>
    <t>235/2022</t>
  </si>
  <si>
    <t>253/2022</t>
  </si>
  <si>
    <t>264/2022</t>
  </si>
  <si>
    <t>270/2022</t>
  </si>
  <si>
    <t>279/2022</t>
  </si>
  <si>
    <t>292/2022</t>
  </si>
  <si>
    <t>VI2201124</t>
  </si>
  <si>
    <t>22100020149</t>
  </si>
  <si>
    <t>22100020524</t>
  </si>
  <si>
    <t>22100020525</t>
  </si>
  <si>
    <t>22100021337</t>
  </si>
  <si>
    <t>22100021340</t>
  </si>
  <si>
    <t>22100021567</t>
  </si>
  <si>
    <t>22100021575</t>
  </si>
  <si>
    <t>22100021822</t>
  </si>
  <si>
    <t>22100022068</t>
  </si>
  <si>
    <t>22100022086</t>
  </si>
  <si>
    <t>22100022400</t>
  </si>
  <si>
    <t>22100022404</t>
  </si>
  <si>
    <t>22100022571</t>
  </si>
  <si>
    <t>22100022730</t>
  </si>
  <si>
    <t>22100022847</t>
  </si>
  <si>
    <t>22100022856</t>
  </si>
  <si>
    <t>22100023105</t>
  </si>
  <si>
    <t>22100023108</t>
  </si>
  <si>
    <t>22100023138</t>
  </si>
  <si>
    <t>22100023727</t>
  </si>
  <si>
    <t>22100023758</t>
  </si>
  <si>
    <t>22100024473</t>
  </si>
  <si>
    <t>22100024534</t>
  </si>
  <si>
    <t>22101022074</t>
  </si>
  <si>
    <t>22101022075</t>
  </si>
  <si>
    <t>22101022076</t>
  </si>
  <si>
    <t>22101023706</t>
  </si>
  <si>
    <t>22101023707</t>
  </si>
  <si>
    <t>22101023708</t>
  </si>
  <si>
    <t>22101023709</t>
  </si>
  <si>
    <t>22101023710</t>
  </si>
  <si>
    <t>22101023711</t>
  </si>
  <si>
    <t>22101023727</t>
  </si>
  <si>
    <t>22101023728</t>
  </si>
  <si>
    <t>FPR 1114/22</t>
  </si>
  <si>
    <t>FPR 1115/22</t>
  </si>
  <si>
    <t>FPR 1116/22</t>
  </si>
  <si>
    <t>FPR 1117/22</t>
  </si>
  <si>
    <t>FPR 1118/22</t>
  </si>
  <si>
    <t>FPR 1119/22</t>
  </si>
  <si>
    <t>FPR 1120/22</t>
  </si>
  <si>
    <t>FPR 1121/22</t>
  </si>
  <si>
    <t>FPR 1122/22</t>
  </si>
  <si>
    <t>FPR 1123/22</t>
  </si>
  <si>
    <t>FPR 1171/22</t>
  </si>
  <si>
    <t>FPR 1225/22</t>
  </si>
  <si>
    <t>FPR 1226/22</t>
  </si>
  <si>
    <t>FPR 1234/22</t>
  </si>
  <si>
    <t>FPR 1235/22</t>
  </si>
  <si>
    <t>83/6300002001</t>
  </si>
  <si>
    <t>87/6300002001</t>
  </si>
  <si>
    <t>88/6300002001</t>
  </si>
  <si>
    <t>91/6300002001</t>
  </si>
  <si>
    <t>94/6300002001</t>
  </si>
  <si>
    <t>98/6300002001</t>
  </si>
  <si>
    <t>2022/V1/2200309</t>
  </si>
  <si>
    <t>2022/V1/2200331</t>
  </si>
  <si>
    <t>Centro Vernici Sardegna S.r.l.</t>
  </si>
  <si>
    <t>1079</t>
  </si>
  <si>
    <t>30/08/2022</t>
  </si>
  <si>
    <t>1089</t>
  </si>
  <si>
    <t>83</t>
  </si>
  <si>
    <t>FTE2254206</t>
  </si>
  <si>
    <t>FTE2254207</t>
  </si>
  <si>
    <t>FTE2254208</t>
  </si>
  <si>
    <t xml:space="preserve"> 9/09/2022</t>
  </si>
  <si>
    <t xml:space="preserve"> 8/09/2022</t>
  </si>
  <si>
    <t>Usai infissi S.n.c.</t>
  </si>
  <si>
    <t>FPR 97/22</t>
  </si>
  <si>
    <t>FPR 98/22</t>
  </si>
  <si>
    <t>FPR 99/22</t>
  </si>
  <si>
    <t>FPR 100/22</t>
  </si>
  <si>
    <t>1109</t>
  </si>
  <si>
    <t>ELMI SRL</t>
  </si>
  <si>
    <t>102-0000000158</t>
  </si>
  <si>
    <t>004100128</t>
  </si>
  <si>
    <t>004100129</t>
  </si>
  <si>
    <t>H202200251</t>
  </si>
  <si>
    <t xml:space="preserve"> 1/08/2022</t>
  </si>
  <si>
    <t>000437</t>
  </si>
  <si>
    <t>000438</t>
  </si>
  <si>
    <t>000439</t>
  </si>
  <si>
    <t>000443</t>
  </si>
  <si>
    <t>11/08/2022</t>
  </si>
  <si>
    <t>000444</t>
  </si>
  <si>
    <t>000445</t>
  </si>
  <si>
    <t>000447</t>
  </si>
  <si>
    <t>000448</t>
  </si>
  <si>
    <t>30 /PO</t>
  </si>
  <si>
    <t>31 /PO</t>
  </si>
  <si>
    <t>2201823543</t>
  </si>
  <si>
    <t>2201825559</t>
  </si>
  <si>
    <t>2201826138</t>
  </si>
  <si>
    <t>1796</t>
  </si>
  <si>
    <t>ELECTRICAL SERVICE S.r.l.</t>
  </si>
  <si>
    <t>10/22PAES</t>
  </si>
  <si>
    <t>1982</t>
  </si>
  <si>
    <t>CHIARELLA SABINE</t>
  </si>
  <si>
    <t>87/D</t>
  </si>
  <si>
    <t>76</t>
  </si>
  <si>
    <t>88/D</t>
  </si>
  <si>
    <t>89/D</t>
  </si>
  <si>
    <t>74</t>
  </si>
  <si>
    <t>90/D</t>
  </si>
  <si>
    <t>70-FE</t>
  </si>
  <si>
    <t>613/01</t>
  </si>
  <si>
    <t>91/D</t>
  </si>
  <si>
    <t>70</t>
  </si>
  <si>
    <t>210</t>
  </si>
  <si>
    <t>92/D</t>
  </si>
  <si>
    <t>93/D</t>
  </si>
  <si>
    <t>621/01</t>
  </si>
  <si>
    <t>622/01</t>
  </si>
  <si>
    <t>1087/2022</t>
  </si>
  <si>
    <t>97/D</t>
  </si>
  <si>
    <t>0103140003836</t>
  </si>
  <si>
    <t>25/07/2022</t>
  </si>
  <si>
    <t>2022-FSR00-0030976</t>
  </si>
  <si>
    <t>184</t>
  </si>
  <si>
    <t>G.L.C. S.a.s.di Curreli U.&amp; C.</t>
  </si>
  <si>
    <t>15/N</t>
  </si>
  <si>
    <t>1434/FS</t>
  </si>
  <si>
    <t>22-02-201172</t>
  </si>
  <si>
    <t>1695</t>
  </si>
  <si>
    <t>SATEC DI SARIGU E FADDA S.N.C.</t>
  </si>
  <si>
    <t>421</t>
  </si>
  <si>
    <t>9/N</t>
  </si>
  <si>
    <t>0103140004008</t>
  </si>
  <si>
    <t>0103010005211</t>
  </si>
  <si>
    <t>0103010005212</t>
  </si>
  <si>
    <t>0103010005213</t>
  </si>
  <si>
    <t>0103010005218</t>
  </si>
  <si>
    <t>88/PAS</t>
  </si>
  <si>
    <t>22-2022</t>
  </si>
  <si>
    <t>23-2022</t>
  </si>
  <si>
    <t>89/PAS</t>
  </si>
  <si>
    <t>0002201933</t>
  </si>
  <si>
    <t>FPR 23/22</t>
  </si>
  <si>
    <t>0103010005379</t>
  </si>
  <si>
    <t>0103010005380</t>
  </si>
  <si>
    <t>0103010005381</t>
  </si>
  <si>
    <t>90/PAS</t>
  </si>
  <si>
    <t>92/PAS</t>
  </si>
  <si>
    <t>93/PAS</t>
  </si>
  <si>
    <t>94/PAS</t>
  </si>
  <si>
    <t>95/PAS</t>
  </si>
  <si>
    <t>96/PAS</t>
  </si>
  <si>
    <t>17/08/2022</t>
  </si>
  <si>
    <t>97/PAS</t>
  </si>
  <si>
    <t>98/PAS</t>
  </si>
  <si>
    <t>18/08/2022</t>
  </si>
  <si>
    <t>0103180002574</t>
  </si>
  <si>
    <t>0103180002575</t>
  </si>
  <si>
    <t>2022/0000041/E7</t>
  </si>
  <si>
    <t>99/PAS</t>
  </si>
  <si>
    <t>25/08/2022</t>
  </si>
  <si>
    <t>0103010005903</t>
  </si>
  <si>
    <t>100/PAS</t>
  </si>
  <si>
    <t>26/08/2022</t>
  </si>
  <si>
    <t>267</t>
  </si>
  <si>
    <t>Bleu Line S.r.l.</t>
  </si>
  <si>
    <t>02/161</t>
  </si>
  <si>
    <t>100205</t>
  </si>
  <si>
    <t>685 /A</t>
  </si>
  <si>
    <t>692 /A</t>
  </si>
  <si>
    <t>708 /A</t>
  </si>
  <si>
    <t>723 /A</t>
  </si>
  <si>
    <t>724 /A</t>
  </si>
  <si>
    <t>748 /A</t>
  </si>
  <si>
    <t>765 /A</t>
  </si>
  <si>
    <t>783 /A</t>
  </si>
  <si>
    <t>788 /A</t>
  </si>
  <si>
    <t>8042 C</t>
  </si>
  <si>
    <t>8297 C</t>
  </si>
  <si>
    <t>8387 C</t>
  </si>
  <si>
    <t>8473 C</t>
  </si>
  <si>
    <t>8538 C</t>
  </si>
  <si>
    <t>8569 C</t>
  </si>
  <si>
    <t>8749 C</t>
  </si>
  <si>
    <t>8900 C</t>
  </si>
  <si>
    <t>8995 C</t>
  </si>
  <si>
    <t>9163 C</t>
  </si>
  <si>
    <t>9389 C</t>
  </si>
  <si>
    <t>9398 C</t>
  </si>
  <si>
    <t>9563 C</t>
  </si>
  <si>
    <t>2600035473</t>
  </si>
  <si>
    <t>2600039428</t>
  </si>
  <si>
    <t>1787</t>
  </si>
  <si>
    <t>NIPPON GASES REFRIGERANTS SRL</t>
  </si>
  <si>
    <t>0208161</t>
  </si>
  <si>
    <t>222300394</t>
  </si>
  <si>
    <t>V22350961</t>
  </si>
  <si>
    <t>22-02-201749</t>
  </si>
  <si>
    <t>101/PAS</t>
  </si>
  <si>
    <t>8029994</t>
  </si>
  <si>
    <t xml:space="preserve"> 4/09/2022</t>
  </si>
  <si>
    <t>24-2022</t>
  </si>
  <si>
    <t>25-2022</t>
  </si>
  <si>
    <t>FPR 492/22</t>
  </si>
  <si>
    <t>1322</t>
  </si>
  <si>
    <t>Sapio Produzione Idrogeno Ossi geno S.r.l.</t>
  </si>
  <si>
    <t>4001916</t>
  </si>
  <si>
    <t>459/22</t>
  </si>
  <si>
    <t>81</t>
  </si>
  <si>
    <t>497/22</t>
  </si>
  <si>
    <t>404/002</t>
  </si>
  <si>
    <t>2097/SE1</t>
  </si>
  <si>
    <t>2303/SE1</t>
  </si>
  <si>
    <t>2442/SE1</t>
  </si>
  <si>
    <t>2443/SE1</t>
  </si>
  <si>
    <t>2469/SE1</t>
  </si>
  <si>
    <t>2500/SE1</t>
  </si>
  <si>
    <t>2597/SE1</t>
  </si>
  <si>
    <t>2601/SE1</t>
  </si>
  <si>
    <t>2655/SE1</t>
  </si>
  <si>
    <t>2697/SE1</t>
  </si>
  <si>
    <t>484/V02E</t>
  </si>
  <si>
    <t>485/V02E</t>
  </si>
  <si>
    <t>486/V02E</t>
  </si>
  <si>
    <t>730/V31E</t>
  </si>
  <si>
    <t>742/V31E</t>
  </si>
  <si>
    <t>766/V31E</t>
  </si>
  <si>
    <t>788/V31E</t>
  </si>
  <si>
    <t>812/V31E</t>
  </si>
  <si>
    <t>836/V31E</t>
  </si>
  <si>
    <t>863/V31E</t>
  </si>
  <si>
    <t>1555/SER2</t>
  </si>
  <si>
    <t>08202200000057</t>
  </si>
  <si>
    <t xml:space="preserve"> 7/09/2022</t>
  </si>
  <si>
    <t>08202200000058</t>
  </si>
  <si>
    <t>08202200000059</t>
  </si>
  <si>
    <t>08202200000060</t>
  </si>
  <si>
    <t>08202200000061</t>
  </si>
  <si>
    <t>08202200000062</t>
  </si>
  <si>
    <t>08202200000063</t>
  </si>
  <si>
    <t>08202200000064</t>
  </si>
  <si>
    <t>08202200000065</t>
  </si>
  <si>
    <t>08202200000066</t>
  </si>
  <si>
    <t>08202200000067</t>
  </si>
  <si>
    <t>08202200000068</t>
  </si>
  <si>
    <t>08202200000069</t>
  </si>
  <si>
    <t>08202200000070</t>
  </si>
  <si>
    <t>204</t>
  </si>
  <si>
    <t>1166</t>
  </si>
  <si>
    <t>Consorzio Edugov</t>
  </si>
  <si>
    <t>108</t>
  </si>
  <si>
    <t>139</t>
  </si>
  <si>
    <t>Se.sar. S.r.l.</t>
  </si>
  <si>
    <t>24/08/2022</t>
  </si>
  <si>
    <t>24/09/2022</t>
  </si>
  <si>
    <t>1974</t>
  </si>
  <si>
    <t>L.&amp; G. MECCATRONICA DI LAI DAN</t>
  </si>
  <si>
    <t>0100020</t>
  </si>
  <si>
    <t>77</t>
  </si>
  <si>
    <t>0180001</t>
  </si>
  <si>
    <t>1978</t>
  </si>
  <si>
    <t>SPISSU MARCELLO</t>
  </si>
  <si>
    <t>FPR 31/22</t>
  </si>
  <si>
    <t>1/59</t>
  </si>
  <si>
    <t>000485</t>
  </si>
  <si>
    <t>28/08/2022</t>
  </si>
  <si>
    <t>000509</t>
  </si>
  <si>
    <t>000510</t>
  </si>
  <si>
    <t>000516</t>
  </si>
  <si>
    <t>000529</t>
  </si>
  <si>
    <t>21/09/2022</t>
  </si>
  <si>
    <t>000532</t>
  </si>
  <si>
    <t>000533</t>
  </si>
  <si>
    <t>000534</t>
  </si>
  <si>
    <t>000549</t>
  </si>
  <si>
    <t>000556</t>
  </si>
  <si>
    <t>25/09/2022</t>
  </si>
  <si>
    <t>000557</t>
  </si>
  <si>
    <t>22/08/2022</t>
  </si>
  <si>
    <t xml:space="preserve"> 8/10/2022</t>
  </si>
  <si>
    <t>INDICATORE TRIMESTRALE E INDICATORE ANNUALE DI TEMPESTIVITA' DEI PAGAMENTI</t>
  </si>
  <si>
    <t>ANNO 2022</t>
  </si>
  <si>
    <t>In ottemperanza agli obblighi previsti dall'art. 33 del D. Lgs. n. 33/2013, di seguito si riportano gli indicatori dei tempi medi di pagamento relativi agli acquisti di beni, servizi, prestazioni professionali e forniture.</t>
  </si>
  <si>
    <t xml:space="preserve"> </t>
  </si>
  <si>
    <t>INDICATORI PAGAMENTI 2022</t>
  </si>
  <si>
    <t>1 TRIMESTRE</t>
  </si>
  <si>
    <t>2 TRIMESTRE</t>
  </si>
  <si>
    <t>3 TRIMESTRE</t>
  </si>
  <si>
    <t>4 TRIMESTRE</t>
  </si>
  <si>
    <t>Pagamenti  1/10/2022 - 31/12/2022</t>
  </si>
  <si>
    <t>(+ scadenze)</t>
  </si>
  <si>
    <t>29/10/2022</t>
  </si>
  <si>
    <t xml:space="preserve"> 3/10/2022</t>
  </si>
  <si>
    <t>30/10/2022</t>
  </si>
  <si>
    <t xml:space="preserve"> 5/10/2022</t>
  </si>
  <si>
    <t xml:space="preserve"> 7/10/2022</t>
  </si>
  <si>
    <t>10/10/2022</t>
  </si>
  <si>
    <t xml:space="preserve"> 4/10/2022</t>
  </si>
  <si>
    <t>(+ fornitori)</t>
  </si>
  <si>
    <t>343</t>
  </si>
  <si>
    <t>Alma S.R.L.</t>
  </si>
  <si>
    <t>FPR 8/22</t>
  </si>
  <si>
    <t>29/11/2022</t>
  </si>
  <si>
    <t>FPR 49/22</t>
  </si>
  <si>
    <t>127</t>
  </si>
  <si>
    <t xml:space="preserve"> 9/10/2022</t>
  </si>
  <si>
    <t>1416</t>
  </si>
  <si>
    <t>16/10/2022</t>
  </si>
  <si>
    <t>19/10/2022</t>
  </si>
  <si>
    <t>21/10/2022</t>
  </si>
  <si>
    <t>22/10/2022</t>
  </si>
  <si>
    <t>19/11/2022</t>
  </si>
  <si>
    <t>20/10/2022</t>
  </si>
  <si>
    <t>11/10/2022</t>
  </si>
  <si>
    <t>17/10/2022</t>
  </si>
  <si>
    <t>24/10/2022</t>
  </si>
  <si>
    <t>13/10/2022</t>
  </si>
  <si>
    <t>31/10/2022</t>
  </si>
  <si>
    <t>001002512022</t>
  </si>
  <si>
    <t>104/PAS</t>
  </si>
  <si>
    <t xml:space="preserve"> 6/10/2022</t>
  </si>
  <si>
    <t>105/PAS</t>
  </si>
  <si>
    <t>106/PAS</t>
  </si>
  <si>
    <t>108/PAS</t>
  </si>
  <si>
    <t>109/PAS</t>
  </si>
  <si>
    <t>110/PAS</t>
  </si>
  <si>
    <t>111/PAS</t>
  </si>
  <si>
    <t>14/10/2022</t>
  </si>
  <si>
    <t>112/PAS</t>
  </si>
  <si>
    <t>113/PAS</t>
  </si>
  <si>
    <t>27/10/2022</t>
  </si>
  <si>
    <t>114/PAS</t>
  </si>
  <si>
    <t>115/PAS</t>
  </si>
  <si>
    <t>1127</t>
  </si>
  <si>
    <t>27/11/2022</t>
  </si>
  <si>
    <t>430</t>
  </si>
  <si>
    <t>G.T.R. S.R.L.</t>
  </si>
  <si>
    <t>FPR 150/22</t>
  </si>
  <si>
    <t>18/10/2022</t>
  </si>
  <si>
    <t>FPR 151/22</t>
  </si>
  <si>
    <t>FPR 152/22</t>
  </si>
  <si>
    <t>FPR 153/22</t>
  </si>
  <si>
    <t>118/D</t>
  </si>
  <si>
    <t xml:space="preserve"> 1/10/2022</t>
  </si>
  <si>
    <t>000573</t>
  </si>
  <si>
    <t xml:space="preserve"> 2/10/2022</t>
  </si>
  <si>
    <t>119/D</t>
  </si>
  <si>
    <t>4018/00</t>
  </si>
  <si>
    <t>4019/00</t>
  </si>
  <si>
    <t>4020/00</t>
  </si>
  <si>
    <t>4021/00</t>
  </si>
  <si>
    <t>4022/00</t>
  </si>
  <si>
    <t>22/3814/D</t>
  </si>
  <si>
    <t>0103010006933</t>
  </si>
  <si>
    <t>0103010006934</t>
  </si>
  <si>
    <t>0103010006935</t>
  </si>
  <si>
    <t>000579</t>
  </si>
  <si>
    <t>3112/E</t>
  </si>
  <si>
    <t>0103010006980</t>
  </si>
  <si>
    <t>0103140005478</t>
  </si>
  <si>
    <t>000583</t>
  </si>
  <si>
    <t>0103010007027</t>
  </si>
  <si>
    <t>0103010007028</t>
  </si>
  <si>
    <t>000593</t>
  </si>
  <si>
    <t>12/10/2022</t>
  </si>
  <si>
    <t>239</t>
  </si>
  <si>
    <t>240</t>
  </si>
  <si>
    <t>000594</t>
  </si>
  <si>
    <t>000596</t>
  </si>
  <si>
    <t>713</t>
  </si>
  <si>
    <t>15/10/2022</t>
  </si>
  <si>
    <t>000599</t>
  </si>
  <si>
    <t>874/2022</t>
  </si>
  <si>
    <t>000604</t>
  </si>
  <si>
    <t>0103010007227</t>
  </si>
  <si>
    <t>0103010007247</t>
  </si>
  <si>
    <t>0103140005750</t>
  </si>
  <si>
    <t>000607</t>
  </si>
  <si>
    <t>4112/00</t>
  </si>
  <si>
    <t>0103010007290</t>
  </si>
  <si>
    <t>000610</t>
  </si>
  <si>
    <t>0103120002089</t>
  </si>
  <si>
    <t>0103120002091</t>
  </si>
  <si>
    <t>000619</t>
  </si>
  <si>
    <t>000620</t>
  </si>
  <si>
    <t>428</t>
  </si>
  <si>
    <t>ButanGas S.p.A.</t>
  </si>
  <si>
    <t>76/207P</t>
  </si>
  <si>
    <t>26/10/2022</t>
  </si>
  <si>
    <t>0103180003657</t>
  </si>
  <si>
    <t>0103180003658</t>
  </si>
  <si>
    <t>2022/0000029/P1</t>
  </si>
  <si>
    <t>000638</t>
  </si>
  <si>
    <t>000647</t>
  </si>
  <si>
    <t>05</t>
  </si>
  <si>
    <t>930 /A</t>
  </si>
  <si>
    <t>4002393</t>
  </si>
  <si>
    <t>926/2022</t>
  </si>
  <si>
    <t>2022-PR/113</t>
  </si>
  <si>
    <t>0103010007522</t>
  </si>
  <si>
    <t>0103180003719</t>
  </si>
  <si>
    <t>0103180003720</t>
  </si>
  <si>
    <t>000673</t>
  </si>
  <si>
    <t>0103010007542</t>
  </si>
  <si>
    <t>0103140006073</t>
  </si>
  <si>
    <t xml:space="preserve"> 2/11/2022</t>
  </si>
  <si>
    <t xml:space="preserve"> 4/11/2022</t>
  </si>
  <si>
    <t xml:space="preserve"> 5/11/2022</t>
  </si>
  <si>
    <t xml:space="preserve"> 3/11/2022</t>
  </si>
  <si>
    <t>28/10/2022</t>
  </si>
  <si>
    <t>10/11/2022</t>
  </si>
  <si>
    <t>FPR 2010/22</t>
  </si>
  <si>
    <t>01015-4160297210-76</t>
  </si>
  <si>
    <t>1/1056</t>
  </si>
  <si>
    <t xml:space="preserve"> 8/11/2022</t>
  </si>
  <si>
    <t>28/11/2022</t>
  </si>
  <si>
    <t>FPR 25/22</t>
  </si>
  <si>
    <t>1986</t>
  </si>
  <si>
    <t>Lu Fraili di PANU Sebastiano</t>
  </si>
  <si>
    <t>87764</t>
  </si>
  <si>
    <t>12/11/2022</t>
  </si>
  <si>
    <t>30/11/2022</t>
  </si>
  <si>
    <t>8066080</t>
  </si>
  <si>
    <t>11/11/2022</t>
  </si>
  <si>
    <t>08202200000075</t>
  </si>
  <si>
    <t>13/11/2022</t>
  </si>
  <si>
    <t>08202200000076</t>
  </si>
  <si>
    <t>08202200000077</t>
  </si>
  <si>
    <t>08202200000078</t>
  </si>
  <si>
    <t>08202200000079</t>
  </si>
  <si>
    <t>08202200000080</t>
  </si>
  <si>
    <t>08202200000081</t>
  </si>
  <si>
    <t>08202200000082</t>
  </si>
  <si>
    <t>08202200000083</t>
  </si>
  <si>
    <t>08202200000084</t>
  </si>
  <si>
    <t>08202200000085</t>
  </si>
  <si>
    <t>08202200000086</t>
  </si>
  <si>
    <t>08202200000087</t>
  </si>
  <si>
    <t>08202200000088</t>
  </si>
  <si>
    <t>1617</t>
  </si>
  <si>
    <t>Mar.Chi S.a.s.di Giua Paola e</t>
  </si>
  <si>
    <t>16/11/2022</t>
  </si>
  <si>
    <t>18/11/2022</t>
  </si>
  <si>
    <t>17/11/2022</t>
  </si>
  <si>
    <t>648</t>
  </si>
  <si>
    <t>AEP transducers S.r.l.</t>
  </si>
  <si>
    <t>2401/22</t>
  </si>
  <si>
    <t>FPR 10/22</t>
  </si>
  <si>
    <t>12/12/2022</t>
  </si>
  <si>
    <t>24/11/2022</t>
  </si>
  <si>
    <t>26/11/2022</t>
  </si>
  <si>
    <t>23/11/2022</t>
  </si>
  <si>
    <t>20/11/2022</t>
  </si>
  <si>
    <t>25/11/2022</t>
  </si>
  <si>
    <t>3031</t>
  </si>
  <si>
    <t>1885</t>
  </si>
  <si>
    <t>DETTORI ROBERTO</t>
  </si>
  <si>
    <t>102-FE</t>
  </si>
  <si>
    <t>4281187919</t>
  </si>
  <si>
    <t>118/PAS</t>
  </si>
  <si>
    <t>119/PAS</t>
  </si>
  <si>
    <t>120/PAS</t>
  </si>
  <si>
    <t>121/PAS</t>
  </si>
  <si>
    <t>123/PAS</t>
  </si>
  <si>
    <t>1232</t>
  </si>
  <si>
    <t>212</t>
  </si>
  <si>
    <t>225</t>
  </si>
  <si>
    <t>228</t>
  </si>
  <si>
    <t>234</t>
  </si>
  <si>
    <t>1221</t>
  </si>
  <si>
    <t>1231</t>
  </si>
  <si>
    <t>1272</t>
  </si>
  <si>
    <t>1287</t>
  </si>
  <si>
    <t>1288</t>
  </si>
  <si>
    <t>20/SP</t>
  </si>
  <si>
    <t>21/SP</t>
  </si>
  <si>
    <t>22/SP</t>
  </si>
  <si>
    <t>23/SP</t>
  </si>
  <si>
    <t>1/1182</t>
  </si>
  <si>
    <t>1/1293</t>
  </si>
  <si>
    <t>100331</t>
  </si>
  <si>
    <t>105272</t>
  </si>
  <si>
    <t>138/00</t>
  </si>
  <si>
    <t>140/04</t>
  </si>
  <si>
    <t>49 /PO</t>
  </si>
  <si>
    <t>50 /PO</t>
  </si>
  <si>
    <t>51 /PO</t>
  </si>
  <si>
    <t>52 /PO</t>
  </si>
  <si>
    <t>53 /PO</t>
  </si>
  <si>
    <t>54 /PO</t>
  </si>
  <si>
    <t>55 /PO</t>
  </si>
  <si>
    <t>00516/P</t>
  </si>
  <si>
    <t>00517/P</t>
  </si>
  <si>
    <t>00518/P</t>
  </si>
  <si>
    <t>00519/P</t>
  </si>
  <si>
    <t>00520/P</t>
  </si>
  <si>
    <t>00521/P</t>
  </si>
  <si>
    <t>00522/P</t>
  </si>
  <si>
    <t>00523/P</t>
  </si>
  <si>
    <t>00524/P</t>
  </si>
  <si>
    <t>00525/P</t>
  </si>
  <si>
    <t>00526/P</t>
  </si>
  <si>
    <t>12521 C</t>
  </si>
  <si>
    <t>12782 C</t>
  </si>
  <si>
    <t>12859 C</t>
  </si>
  <si>
    <t>12879 C</t>
  </si>
  <si>
    <t>12947 C</t>
  </si>
  <si>
    <t>13021 C</t>
  </si>
  <si>
    <t>13099 C</t>
  </si>
  <si>
    <t>13225 C</t>
  </si>
  <si>
    <t>13226 C</t>
  </si>
  <si>
    <t>13296 C</t>
  </si>
  <si>
    <t>1334/01</t>
  </si>
  <si>
    <t>13359 C</t>
  </si>
  <si>
    <t>13499 C</t>
  </si>
  <si>
    <t>13564 C</t>
  </si>
  <si>
    <t>1403/01</t>
  </si>
  <si>
    <t>3232/02</t>
  </si>
  <si>
    <t>3244/02</t>
  </si>
  <si>
    <t>3260/02</t>
  </si>
  <si>
    <t>3274/02</t>
  </si>
  <si>
    <t>3285/02</t>
  </si>
  <si>
    <t>3334/02</t>
  </si>
  <si>
    <t>3342/02</t>
  </si>
  <si>
    <t>3351/02</t>
  </si>
  <si>
    <t>3356/02</t>
  </si>
  <si>
    <t>3383/02</t>
  </si>
  <si>
    <t>3484/02</t>
  </si>
  <si>
    <t>3489/02</t>
  </si>
  <si>
    <t>3498/02</t>
  </si>
  <si>
    <t>3503/02</t>
  </si>
  <si>
    <t>3513/02</t>
  </si>
  <si>
    <t>3514/02</t>
  </si>
  <si>
    <t>002115FR</t>
  </si>
  <si>
    <t>002172FR</t>
  </si>
  <si>
    <t>002173FR</t>
  </si>
  <si>
    <t>002230FR</t>
  </si>
  <si>
    <t>002261FR</t>
  </si>
  <si>
    <t>10000562</t>
  </si>
  <si>
    <t>10000569</t>
  </si>
  <si>
    <t>10000571</t>
  </si>
  <si>
    <t>10000581</t>
  </si>
  <si>
    <t>10000583</t>
  </si>
  <si>
    <t>10000585</t>
  </si>
  <si>
    <t>10000586</t>
  </si>
  <si>
    <t>10000598</t>
  </si>
  <si>
    <t>10000602</t>
  </si>
  <si>
    <t>10000604</t>
  </si>
  <si>
    <t>10000609</t>
  </si>
  <si>
    <t>10000616</t>
  </si>
  <si>
    <t>10000617</t>
  </si>
  <si>
    <t>10000618</t>
  </si>
  <si>
    <t>10000637</t>
  </si>
  <si>
    <t>381/2022</t>
  </si>
  <si>
    <t>3902/SE1</t>
  </si>
  <si>
    <t>3995/SE1</t>
  </si>
  <si>
    <t>400/2022</t>
  </si>
  <si>
    <t>4042/SE1</t>
  </si>
  <si>
    <t>406/2022</t>
  </si>
  <si>
    <t>407/2022</t>
  </si>
  <si>
    <t>410/2022</t>
  </si>
  <si>
    <t>4120/SE1</t>
  </si>
  <si>
    <t>4126/SE1</t>
  </si>
  <si>
    <t>4133/SE1</t>
  </si>
  <si>
    <t>421/2022</t>
  </si>
  <si>
    <t>4325/SE1</t>
  </si>
  <si>
    <t>4346/SE1</t>
  </si>
  <si>
    <t>740/V02E</t>
  </si>
  <si>
    <t>1165/V31E</t>
  </si>
  <si>
    <t>1169/V31E</t>
  </si>
  <si>
    <t>1194/V31E</t>
  </si>
  <si>
    <t>1195/V31E</t>
  </si>
  <si>
    <t>1210/V31E</t>
  </si>
  <si>
    <t>1221/V31E</t>
  </si>
  <si>
    <t>1236/V31E</t>
  </si>
  <si>
    <t>1252/V31E</t>
  </si>
  <si>
    <t>1257/V31E</t>
  </si>
  <si>
    <t>1264/V31E</t>
  </si>
  <si>
    <t>1266/V31E</t>
  </si>
  <si>
    <t>1274/V31E</t>
  </si>
  <si>
    <t>1276/V31E</t>
  </si>
  <si>
    <t>2365/SER2</t>
  </si>
  <si>
    <t>22100033529</t>
  </si>
  <si>
    <t>22100033567</t>
  </si>
  <si>
    <t>22100034238</t>
  </si>
  <si>
    <t>22100034270</t>
  </si>
  <si>
    <t>22100034298</t>
  </si>
  <si>
    <t>22100034668</t>
  </si>
  <si>
    <t>22100034777</t>
  </si>
  <si>
    <t>22100034928</t>
  </si>
  <si>
    <t>22100035131</t>
  </si>
  <si>
    <t>22100035134</t>
  </si>
  <si>
    <t>22100035300</t>
  </si>
  <si>
    <t>22100035320</t>
  </si>
  <si>
    <t>22100035673</t>
  </si>
  <si>
    <t>22100035873</t>
  </si>
  <si>
    <t>22100036055</t>
  </si>
  <si>
    <t>22100036212</t>
  </si>
  <si>
    <t>22100036384</t>
  </si>
  <si>
    <t>22100036433</t>
  </si>
  <si>
    <t>22100036434</t>
  </si>
  <si>
    <t>22100036633</t>
  </si>
  <si>
    <t>FPR 1631/22</t>
  </si>
  <si>
    <t>FPR 1632/22</t>
  </si>
  <si>
    <t>FPR 1633/22</t>
  </si>
  <si>
    <t>FPR 1634/22</t>
  </si>
  <si>
    <t>FPR 1635/22</t>
  </si>
  <si>
    <t>FPR 1636/22</t>
  </si>
  <si>
    <t>FPR 1637/22</t>
  </si>
  <si>
    <t>FPR 1638/22</t>
  </si>
  <si>
    <t>FPR 1639/22</t>
  </si>
  <si>
    <t>FPR 1640/22</t>
  </si>
  <si>
    <t>FPR 1658/22</t>
  </si>
  <si>
    <t>FPR 1659/22</t>
  </si>
  <si>
    <t>FPR 1660/22</t>
  </si>
  <si>
    <t>FPR 1661/22</t>
  </si>
  <si>
    <t>FPR 1662/22</t>
  </si>
  <si>
    <t>FPR 1676/22</t>
  </si>
  <si>
    <t>FPR 1677/22</t>
  </si>
  <si>
    <t>FPR 1678/22</t>
  </si>
  <si>
    <t>FPR 1679/22</t>
  </si>
  <si>
    <t>FPR 1721/22</t>
  </si>
  <si>
    <t>FPR 1722/22</t>
  </si>
  <si>
    <t>FPR 1723/22</t>
  </si>
  <si>
    <t>FPR 1724/22</t>
  </si>
  <si>
    <t>FPR 1725/22</t>
  </si>
  <si>
    <t>FPR 1726/22</t>
  </si>
  <si>
    <t>FPR 1727/22</t>
  </si>
  <si>
    <t>FPR 1728/22</t>
  </si>
  <si>
    <t>127/6300002001</t>
  </si>
  <si>
    <t>128/6300002001</t>
  </si>
  <si>
    <t>129/6300002001</t>
  </si>
  <si>
    <t>134/6300002001</t>
  </si>
  <si>
    <t>137/6300002001</t>
  </si>
  <si>
    <t>140/6300002001</t>
  </si>
  <si>
    <t>2022/V1/2200461</t>
  </si>
  <si>
    <t>2022/V1/2200465</t>
  </si>
  <si>
    <t>2022/V1/2200473</t>
  </si>
  <si>
    <t>1580</t>
  </si>
  <si>
    <t>4281296208</t>
  </si>
  <si>
    <t>4281307758</t>
  </si>
  <si>
    <t xml:space="preserve"> 7/11/2022</t>
  </si>
  <si>
    <t xml:space="preserve"> 5/12/2022</t>
  </si>
  <si>
    <t>0103180003555</t>
  </si>
  <si>
    <t>0103180003721</t>
  </si>
  <si>
    <t>0103090003922</t>
  </si>
  <si>
    <t>0103090003923</t>
  </si>
  <si>
    <t>0103090003924</t>
  </si>
  <si>
    <t>0103090003925</t>
  </si>
  <si>
    <t>0103010007722</t>
  </si>
  <si>
    <t>0103180004067</t>
  </si>
  <si>
    <t>0103120002592</t>
  </si>
  <si>
    <t>0103120002593</t>
  </si>
  <si>
    <t>FPR 2030/22</t>
  </si>
  <si>
    <t>1735</t>
  </si>
  <si>
    <t>NIETTA PUBBLICITA'&amp;C.SRLS</t>
  </si>
  <si>
    <t>25/10/2022</t>
  </si>
  <si>
    <t>FPR 63/22</t>
  </si>
  <si>
    <t>1749</t>
  </si>
  <si>
    <t>DIGITALPA SRL</t>
  </si>
  <si>
    <t>E/877</t>
  </si>
  <si>
    <t>FPR 66/22</t>
  </si>
  <si>
    <t>FPR 67/22</t>
  </si>
  <si>
    <t>23/12/2022</t>
  </si>
  <si>
    <t xml:space="preserve"> 7/12/2022</t>
  </si>
  <si>
    <t>11/12/2022</t>
  </si>
  <si>
    <t>14/12/2022</t>
  </si>
  <si>
    <t>15/12/2022</t>
  </si>
  <si>
    <t>1995</t>
  </si>
  <si>
    <t>Comfort House di Massimiliano Marras</t>
  </si>
  <si>
    <t>FPR 65/22</t>
  </si>
  <si>
    <t>14/11/2022</t>
  </si>
  <si>
    <t>294</t>
  </si>
  <si>
    <t>10/12/2022</t>
  </si>
  <si>
    <t>96/3</t>
  </si>
  <si>
    <t>680</t>
  </si>
  <si>
    <t>681</t>
  </si>
  <si>
    <t>108-FE</t>
  </si>
  <si>
    <t>Usai infissi Snc di Massimo e Pierpaolo</t>
  </si>
  <si>
    <t>FPR 134/22</t>
  </si>
  <si>
    <t>V22442193</t>
  </si>
  <si>
    <t>125-FE</t>
  </si>
  <si>
    <t xml:space="preserve"> 9/11/2022</t>
  </si>
  <si>
    <t>151</t>
  </si>
  <si>
    <t>1631</t>
  </si>
  <si>
    <t>SEGASIDDA SRL</t>
  </si>
  <si>
    <t>2022   484</t>
  </si>
  <si>
    <t>32-2022</t>
  </si>
  <si>
    <t>33-2022</t>
  </si>
  <si>
    <t>V22495769</t>
  </si>
  <si>
    <t>159</t>
  </si>
  <si>
    <t>161</t>
  </si>
  <si>
    <t>16/12/2022</t>
  </si>
  <si>
    <t>FPR 831/22</t>
  </si>
  <si>
    <t>21/12/2022</t>
  </si>
  <si>
    <t>357</t>
  </si>
  <si>
    <t>78</t>
  </si>
  <si>
    <t>1/46</t>
  </si>
  <si>
    <t>65</t>
  </si>
  <si>
    <t>349</t>
  </si>
  <si>
    <t>11/PA</t>
  </si>
  <si>
    <t>728/22</t>
  </si>
  <si>
    <t>000690</t>
  </si>
  <si>
    <t xml:space="preserve"> 6/11/2022</t>
  </si>
  <si>
    <t>000707</t>
  </si>
  <si>
    <t>000709</t>
  </si>
  <si>
    <t>756/22</t>
  </si>
  <si>
    <t>149/001</t>
  </si>
  <si>
    <t>000713</t>
  </si>
  <si>
    <t>000718</t>
  </si>
  <si>
    <t>366</t>
  </si>
  <si>
    <t>769/22</t>
  </si>
  <si>
    <t>0103120002594</t>
  </si>
  <si>
    <t>000727</t>
  </si>
  <si>
    <t>124/PAS</t>
  </si>
  <si>
    <t>1/73</t>
  </si>
  <si>
    <t>000741</t>
  </si>
  <si>
    <t>000755</t>
  </si>
  <si>
    <t>125/PAS</t>
  </si>
  <si>
    <t>126/PAS</t>
  </si>
  <si>
    <t>000758</t>
  </si>
  <si>
    <t>000767</t>
  </si>
  <si>
    <t>0103010008256</t>
  </si>
  <si>
    <t>4122/SE1</t>
  </si>
  <si>
    <t>0000382/DD</t>
  </si>
  <si>
    <t>0103180004251</t>
  </si>
  <si>
    <t>127/PAS</t>
  </si>
  <si>
    <t xml:space="preserve"> 3/12/2022</t>
  </si>
  <si>
    <t>128/PAS</t>
  </si>
  <si>
    <t>129/PAS</t>
  </si>
  <si>
    <t>1PA</t>
  </si>
  <si>
    <t xml:space="preserve"> 4/12/2022</t>
  </si>
  <si>
    <t>130/PAS</t>
  </si>
  <si>
    <t>8102203</t>
  </si>
  <si>
    <t>000782</t>
  </si>
  <si>
    <t>0103010008414</t>
  </si>
  <si>
    <t>1667</t>
  </si>
  <si>
    <t xml:space="preserve"> 8/12/2022</t>
  </si>
  <si>
    <t>0103010008482</t>
  </si>
  <si>
    <t>1669</t>
  </si>
  <si>
    <t xml:space="preserve"> 9/12/2022</t>
  </si>
  <si>
    <t>000790</t>
  </si>
  <si>
    <t>0103010008508</t>
  </si>
  <si>
    <t>0103180004458</t>
  </si>
  <si>
    <t>0103180004459</t>
  </si>
  <si>
    <t>000795</t>
  </si>
  <si>
    <t>000796</t>
  </si>
  <si>
    <t>000800</t>
  </si>
  <si>
    <t>000803</t>
  </si>
  <si>
    <t>0103140007126</t>
  </si>
  <si>
    <t>1694</t>
  </si>
  <si>
    <t>2PA</t>
  </si>
  <si>
    <t>3PA</t>
  </si>
  <si>
    <t>4PA</t>
  </si>
  <si>
    <t>131/PAS</t>
  </si>
  <si>
    <t>133/PAS</t>
  </si>
  <si>
    <t>134/PAS</t>
  </si>
  <si>
    <t>135/PAS</t>
  </si>
  <si>
    <t>000818</t>
  </si>
  <si>
    <t>136/PAS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</si>
</sst>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&quot;€&quot;"/>
  </numFmts>
  <fonts count="10" x14ac:knownFonts="1">
    <font>
      <sz val="10"/>
      <name val="Tahoma"/>
    </font>
    <font>
      <sz val="10"/>
      <name val="Tahoma"/>
      <family val="2"/>
    </font>
    <font>
      <b/>
      <sz val="10"/>
      <name val="Tahoma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0"/>
      <name val="Tahoma"/>
    </font>
    <font>
      <sz val="11"/>
      <color indexed="8"/>
      <name val="Calibri"/>
      <charset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>
      <alignment vertical="top"/>
    </xf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9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43" fontId="3" fillId="0" borderId="1" xfId="1" applyFont="1" applyBorder="1" applyAlignment="1" applyProtection="1">
      <alignment horizontal="right" vertical="center" wrapText="1"/>
      <protection locked="0"/>
    </xf>
    <xf numFmtId="43" fontId="0" fillId="0" borderId="0" xfId="1" applyFont="1" applyAlignment="1">
      <alignment horizontal="right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horizontal="righ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left" vertical="center"/>
    </xf>
    <xf numFmtId="14" fontId="4" fillId="0" borderId="2" xfId="0" applyNumberFormat="1" applyFont="1" applyBorder="1" applyAlignment="1" applyProtection="1">
      <alignment vertical="top"/>
      <protection locked="0"/>
    </xf>
    <xf numFmtId="39" fontId="4" fillId="0" borderId="3" xfId="0" applyNumberFormat="1" applyFont="1" applyBorder="1" applyAlignment="1" applyProtection="1">
      <alignment horizontal="right" vertical="top"/>
      <protection locked="0"/>
    </xf>
    <xf numFmtId="39" fontId="4" fillId="0" borderId="3" xfId="0" applyNumberFormat="1" applyFont="1" applyBorder="1" applyAlignment="1" applyProtection="1">
      <alignment horizontal="center" vertical="top"/>
      <protection locked="0"/>
    </xf>
    <xf numFmtId="39" fontId="4" fillId="0" borderId="3" xfId="0" applyNumberFormat="1" applyFont="1" applyBorder="1" applyAlignment="1" applyProtection="1">
      <alignment horizontal="right" vertical="top"/>
      <protection locked="0"/>
    </xf>
    <xf numFmtId="39" fontId="4" fillId="0" borderId="4" xfId="0" applyNumberFormat="1" applyFont="1" applyBorder="1" applyAlignment="1" applyProtection="1">
      <alignment horizontal="right" vertical="top"/>
      <protection locked="0"/>
    </xf>
    <xf numFmtId="0" fontId="0" fillId="0" borderId="0" xfId="0" applyAlignment="1" applyProtection="1">
      <alignment vertical="top"/>
      <protection locked="0"/>
    </xf>
    <xf numFmtId="14" fontId="4" fillId="0" borderId="0" xfId="0" applyNumberFormat="1" applyFont="1" applyAlignment="1" applyProtection="1">
      <alignment vertical="top"/>
      <protection locked="0"/>
    </xf>
    <xf numFmtId="14" fontId="4" fillId="0" borderId="0" xfId="0" applyNumberFormat="1" applyFont="1" applyAlignment="1" applyProtection="1">
      <alignment horizontal="right"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2" fontId="3" fillId="0" borderId="4" xfId="0" applyNumberFormat="1" applyFont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0" xfId="2"/>
    <xf numFmtId="49" fontId="1" fillId="0" borderId="0" xfId="2" applyNumberFormat="1" applyAlignment="1">
      <alignment vertical="center"/>
    </xf>
    <xf numFmtId="14" fontId="1" fillId="0" borderId="0" xfId="2" applyNumberFormat="1" applyAlignment="1">
      <alignment vertical="center"/>
    </xf>
    <xf numFmtId="2" fontId="1" fillId="0" borderId="0" xfId="2" applyNumberFormat="1" applyAlignment="1">
      <alignment vertical="center"/>
    </xf>
    <xf numFmtId="0" fontId="2" fillId="0" borderId="2" xfId="2" applyFont="1" applyBorder="1" applyAlignment="1">
      <alignment vertical="center"/>
    </xf>
    <xf numFmtId="0" fontId="2" fillId="0" borderId="3" xfId="2" applyFont="1" applyBorder="1" applyAlignment="1">
      <alignment vertical="center"/>
    </xf>
    <xf numFmtId="0" fontId="2" fillId="0" borderId="3" xfId="2" applyFont="1" applyBorder="1" applyAlignment="1">
      <alignment vertical="center" wrapText="1"/>
    </xf>
    <xf numFmtId="43" fontId="3" fillId="0" borderId="4" xfId="1" applyFont="1" applyBorder="1" applyAlignment="1" applyProtection="1">
      <alignment horizontal="right" vertical="center" wrapText="1"/>
      <protection locked="0"/>
    </xf>
    <xf numFmtId="43" fontId="0" fillId="0" borderId="0" xfId="1" applyFont="1" applyBorder="1" applyAlignment="1">
      <alignment horizontal="right"/>
    </xf>
    <xf numFmtId="39" fontId="4" fillId="0" borderId="0" xfId="0" applyNumberFormat="1" applyFont="1" applyBorder="1" applyAlignment="1" applyProtection="1">
      <alignment horizontal="right"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39" fontId="4" fillId="0" borderId="3" xfId="0" applyNumberFormat="1" applyFont="1" applyBorder="1" applyAlignment="1" applyProtection="1">
      <alignment horizontal="right" vertical="top"/>
      <protection locked="0"/>
    </xf>
    <xf numFmtId="0" fontId="6" fillId="0" borderId="0" xfId="3" applyProtection="1">
      <alignment vertical="top"/>
      <protection locked="0"/>
    </xf>
    <xf numFmtId="0" fontId="6" fillId="0" borderId="0" xfId="3" applyAlignment="1" applyProtection="1">
      <alignment vertical="top"/>
      <protection locked="0"/>
    </xf>
    <xf numFmtId="0" fontId="6" fillId="0" borderId="0" xfId="3" applyAlignment="1"/>
    <xf numFmtId="0" fontId="9" fillId="0" borderId="8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wrapText="1"/>
    </xf>
    <xf numFmtId="2" fontId="7" fillId="0" borderId="11" xfId="3" applyNumberFormat="1" applyFont="1" applyBorder="1" applyAlignment="1">
      <alignment horizontal="right"/>
    </xf>
    <xf numFmtId="164" fontId="9" fillId="0" borderId="8" xfId="3" applyNumberFormat="1" applyFont="1" applyBorder="1" applyAlignment="1"/>
    <xf numFmtId="2" fontId="7" fillId="0" borderId="14" xfId="3" applyNumberFormat="1" applyFont="1" applyBorder="1" applyAlignment="1">
      <alignment horizontal="right"/>
    </xf>
    <xf numFmtId="0" fontId="4" fillId="0" borderId="3" xfId="0" applyFont="1" applyBorder="1" applyAlignment="1" applyProtection="1">
      <alignment horizontal="right" vertical="top"/>
      <protection locked="0"/>
    </xf>
    <xf numFmtId="39" fontId="4" fillId="0" borderId="3" xfId="0" applyNumberFormat="1" applyFont="1" applyBorder="1" applyAlignment="1" applyProtection="1">
      <alignment horizontal="right" vertical="top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3" fillId="0" borderId="3" xfId="0" applyFont="1" applyBorder="1" applyAlignment="1" applyProtection="1">
      <alignment horizontal="right" vertical="top"/>
      <protection locked="0"/>
    </xf>
    <xf numFmtId="0" fontId="7" fillId="0" borderId="10" xfId="3" applyFont="1" applyBorder="1" applyAlignment="1">
      <alignment horizontal="center"/>
    </xf>
    <xf numFmtId="0" fontId="7" fillId="0" borderId="9" xfId="3" applyFont="1" applyBorder="1" applyAlignment="1">
      <alignment horizontal="center"/>
    </xf>
    <xf numFmtId="0" fontId="7" fillId="0" borderId="12" xfId="3" applyFont="1" applyBorder="1" applyAlignment="1">
      <alignment horizontal="center"/>
    </xf>
    <xf numFmtId="0" fontId="7" fillId="0" borderId="13" xfId="3" applyFont="1" applyBorder="1" applyAlignment="1">
      <alignment horizontal="center"/>
    </xf>
    <xf numFmtId="0" fontId="6" fillId="0" borderId="0" xfId="3" applyAlignment="1" applyProtection="1">
      <alignment horizontal="center" vertical="top"/>
      <protection locked="0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left" wrapText="1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</cellXfs>
  <cellStyles count="4">
    <cellStyle name="Migliaia" xfId="1" builtinId="3"/>
    <cellStyle name="Normale" xfId="0" builtinId="0"/>
    <cellStyle name="Normale 2" xfId="2"/>
    <cellStyle name="Normale 3" xf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3</xdr:col>
      <xdr:colOff>114300</xdr:colOff>
      <xdr:row>0</xdr:row>
      <xdr:rowOff>342900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18478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0"/>
  <sheetViews>
    <sheetView topLeftCell="A625" workbookViewId="0">
      <selection activeCell="A657" sqref="A657:XFD658"/>
    </sheetView>
  </sheetViews>
  <sheetFormatPr defaultRowHeight="12.75" x14ac:dyDescent="0.2"/>
  <cols>
    <col min="1" max="1" width="11.5703125" bestFit="1" customWidth="1"/>
    <col min="2" max="2" width="13" bestFit="1" customWidth="1"/>
    <col min="3" max="3" width="17" customWidth="1"/>
    <col min="4" max="4" width="13" customWidth="1"/>
    <col min="5" max="5" width="11.85546875" bestFit="1" customWidth="1"/>
    <col min="6" max="6" width="42.140625" bestFit="1" customWidth="1"/>
    <col min="7" max="7" width="8.140625" bestFit="1" customWidth="1"/>
    <col min="8" max="8" width="21.28515625" bestFit="1" customWidth="1"/>
    <col min="10" max="10" width="14.28515625" style="7" bestFit="1" customWidth="1"/>
  </cols>
  <sheetData>
    <row r="1" spans="1:10" ht="77.25" thickBot="1" x14ac:dyDescent="0.25">
      <c r="A1" s="1" t="s">
        <v>6</v>
      </c>
      <c r="B1" s="1" t="s">
        <v>7</v>
      </c>
      <c r="C1" s="2" t="s">
        <v>0</v>
      </c>
      <c r="D1" s="2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2" t="s">
        <v>8</v>
      </c>
      <c r="J1" s="6" t="s">
        <v>991</v>
      </c>
    </row>
    <row r="2" spans="1:10" x14ac:dyDescent="0.2">
      <c r="A2" s="4">
        <v>44573</v>
      </c>
      <c r="B2" s="3" t="s">
        <v>19</v>
      </c>
      <c r="C2" s="4">
        <v>44575</v>
      </c>
      <c r="D2" s="5">
        <v>962.5</v>
      </c>
      <c r="E2" s="3" t="s">
        <v>25</v>
      </c>
      <c r="F2" s="3" t="s">
        <v>26</v>
      </c>
      <c r="G2" s="3" t="s">
        <v>27</v>
      </c>
      <c r="H2" s="3" t="s">
        <v>28</v>
      </c>
      <c r="I2" s="3" t="s">
        <v>20</v>
      </c>
      <c r="J2" s="7">
        <f t="shared" ref="J2:J19" si="0">D2*I2</f>
        <v>1925</v>
      </c>
    </row>
    <row r="3" spans="1:10" x14ac:dyDescent="0.2">
      <c r="A3" s="4">
        <v>44574</v>
      </c>
      <c r="B3" s="3" t="s">
        <v>36</v>
      </c>
      <c r="C3" s="4">
        <v>44580</v>
      </c>
      <c r="D3" s="5">
        <v>8881.6</v>
      </c>
      <c r="E3" s="3" t="s">
        <v>33</v>
      </c>
      <c r="F3" s="3" t="s">
        <v>34</v>
      </c>
      <c r="G3" s="3" t="s">
        <v>27</v>
      </c>
      <c r="H3" s="3" t="s">
        <v>13</v>
      </c>
      <c r="I3" s="3" t="s">
        <v>24</v>
      </c>
      <c r="J3" s="7">
        <f t="shared" si="0"/>
        <v>53289.600000000006</v>
      </c>
    </row>
    <row r="4" spans="1:10" x14ac:dyDescent="0.2">
      <c r="A4" s="4">
        <v>44545</v>
      </c>
      <c r="B4" s="3" t="s">
        <v>31</v>
      </c>
      <c r="C4" s="4">
        <v>44581</v>
      </c>
      <c r="D4" s="5">
        <v>65</v>
      </c>
      <c r="E4" s="3" t="s">
        <v>37</v>
      </c>
      <c r="F4" s="3" t="s">
        <v>38</v>
      </c>
      <c r="G4" s="3" t="s">
        <v>10</v>
      </c>
      <c r="H4" s="3" t="s">
        <v>39</v>
      </c>
      <c r="I4" s="3" t="s">
        <v>24</v>
      </c>
      <c r="J4" s="7">
        <f t="shared" si="0"/>
        <v>390</v>
      </c>
    </row>
    <row r="5" spans="1:10" x14ac:dyDescent="0.2">
      <c r="A5" s="4">
        <v>44532</v>
      </c>
      <c r="B5" s="3" t="s">
        <v>75</v>
      </c>
      <c r="C5" s="4">
        <v>44593</v>
      </c>
      <c r="D5" s="5">
        <v>735.25</v>
      </c>
      <c r="E5" s="3" t="s">
        <v>77</v>
      </c>
      <c r="F5" s="3" t="s">
        <v>78</v>
      </c>
      <c r="G5" s="3" t="s">
        <v>10</v>
      </c>
      <c r="H5" s="3" t="s">
        <v>79</v>
      </c>
      <c r="I5" s="3" t="s">
        <v>76</v>
      </c>
      <c r="J5" s="7">
        <f t="shared" si="0"/>
        <v>22792.75</v>
      </c>
    </row>
    <row r="6" spans="1:10" x14ac:dyDescent="0.2">
      <c r="A6" s="4">
        <v>44533</v>
      </c>
      <c r="B6" s="3" t="s">
        <v>80</v>
      </c>
      <c r="C6" s="4">
        <v>44593</v>
      </c>
      <c r="D6" s="5">
        <v>91.6</v>
      </c>
      <c r="E6" s="3" t="s">
        <v>77</v>
      </c>
      <c r="F6" s="3" t="s">
        <v>78</v>
      </c>
      <c r="G6" s="3" t="s">
        <v>10</v>
      </c>
      <c r="H6" s="3" t="s">
        <v>81</v>
      </c>
      <c r="I6" s="3" t="s">
        <v>47</v>
      </c>
      <c r="J6" s="7">
        <f t="shared" si="0"/>
        <v>2748</v>
      </c>
    </row>
    <row r="7" spans="1:10" x14ac:dyDescent="0.2">
      <c r="A7" s="4">
        <v>44534</v>
      </c>
      <c r="B7" s="3" t="s">
        <v>83</v>
      </c>
      <c r="C7" s="4">
        <v>44593</v>
      </c>
      <c r="D7" s="5">
        <v>84.22</v>
      </c>
      <c r="E7" s="3" t="s">
        <v>77</v>
      </c>
      <c r="F7" s="3" t="s">
        <v>78</v>
      </c>
      <c r="G7" s="3" t="s">
        <v>10</v>
      </c>
      <c r="H7" s="3" t="s">
        <v>82</v>
      </c>
      <c r="I7" s="3" t="s">
        <v>84</v>
      </c>
      <c r="J7" s="7">
        <f t="shared" si="0"/>
        <v>2442.38</v>
      </c>
    </row>
    <row r="8" spans="1:10" x14ac:dyDescent="0.2">
      <c r="A8" s="4">
        <v>44539</v>
      </c>
      <c r="B8" s="3" t="s">
        <v>89</v>
      </c>
      <c r="C8" s="4">
        <v>44593</v>
      </c>
      <c r="D8" s="5">
        <v>321.01</v>
      </c>
      <c r="E8" s="3" t="s">
        <v>86</v>
      </c>
      <c r="F8" s="3" t="s">
        <v>87</v>
      </c>
      <c r="G8" s="3" t="s">
        <v>10</v>
      </c>
      <c r="H8" s="3" t="s">
        <v>88</v>
      </c>
      <c r="I8" s="3" t="s">
        <v>90</v>
      </c>
      <c r="J8" s="7">
        <f t="shared" si="0"/>
        <v>7704.24</v>
      </c>
    </row>
    <row r="9" spans="1:10" x14ac:dyDescent="0.2">
      <c r="A9" s="4">
        <v>44543</v>
      </c>
      <c r="B9" s="3" t="s">
        <v>19</v>
      </c>
      <c r="C9" s="4">
        <v>44593</v>
      </c>
      <c r="D9" s="5">
        <v>228.2</v>
      </c>
      <c r="E9" s="3" t="s">
        <v>91</v>
      </c>
      <c r="F9" s="3" t="s">
        <v>92</v>
      </c>
      <c r="G9" s="3" t="s">
        <v>10</v>
      </c>
      <c r="H9" s="3" t="s">
        <v>93</v>
      </c>
      <c r="I9" s="3" t="s">
        <v>94</v>
      </c>
      <c r="J9" s="7">
        <f t="shared" si="0"/>
        <v>4564</v>
      </c>
    </row>
    <row r="10" spans="1:10" x14ac:dyDescent="0.2">
      <c r="A10" s="4">
        <v>44543</v>
      </c>
      <c r="B10" s="3" t="s">
        <v>19</v>
      </c>
      <c r="C10" s="4">
        <v>44593</v>
      </c>
      <c r="D10" s="5">
        <v>22.18</v>
      </c>
      <c r="E10" s="3" t="s">
        <v>77</v>
      </c>
      <c r="F10" s="3" t="s">
        <v>78</v>
      </c>
      <c r="G10" s="3" t="s">
        <v>10</v>
      </c>
      <c r="H10" s="3" t="s">
        <v>95</v>
      </c>
      <c r="I10" s="3" t="s">
        <v>94</v>
      </c>
      <c r="J10" s="7">
        <f t="shared" si="0"/>
        <v>443.6</v>
      </c>
    </row>
    <row r="11" spans="1:10" x14ac:dyDescent="0.2">
      <c r="A11" s="4">
        <v>44574</v>
      </c>
      <c r="B11" s="3" t="s">
        <v>643</v>
      </c>
      <c r="C11" s="4">
        <v>44593</v>
      </c>
      <c r="D11" s="5">
        <v>211.6</v>
      </c>
      <c r="E11" s="3" t="s">
        <v>96</v>
      </c>
      <c r="F11" s="3" t="s">
        <v>97</v>
      </c>
      <c r="G11" s="3" t="s">
        <v>10</v>
      </c>
      <c r="H11" s="3" t="s">
        <v>98</v>
      </c>
      <c r="I11" s="3" t="s">
        <v>56</v>
      </c>
      <c r="J11" s="7">
        <f t="shared" si="0"/>
        <v>4020.4</v>
      </c>
    </row>
    <row r="12" spans="1:10" x14ac:dyDescent="0.2">
      <c r="A12" s="4">
        <v>44545</v>
      </c>
      <c r="B12" s="3" t="s">
        <v>31</v>
      </c>
      <c r="C12" s="4">
        <v>44593</v>
      </c>
      <c r="D12" s="5">
        <v>8.65</v>
      </c>
      <c r="E12" s="3" t="s">
        <v>77</v>
      </c>
      <c r="F12" s="3" t="s">
        <v>78</v>
      </c>
      <c r="G12" s="3" t="s">
        <v>10</v>
      </c>
      <c r="H12" s="3" t="s">
        <v>99</v>
      </c>
      <c r="I12" s="3" t="s">
        <v>69</v>
      </c>
      <c r="J12" s="7">
        <f t="shared" si="0"/>
        <v>155.70000000000002</v>
      </c>
    </row>
    <row r="13" spans="1:10" x14ac:dyDescent="0.2">
      <c r="A13" s="4">
        <v>44545</v>
      </c>
      <c r="B13" s="3" t="s">
        <v>31</v>
      </c>
      <c r="C13" s="4">
        <v>44593</v>
      </c>
      <c r="D13" s="5">
        <v>-8.65</v>
      </c>
      <c r="E13" s="3" t="s">
        <v>77</v>
      </c>
      <c r="F13" s="3" t="s">
        <v>78</v>
      </c>
      <c r="G13" s="3" t="s">
        <v>53</v>
      </c>
      <c r="H13" s="3" t="s">
        <v>100</v>
      </c>
      <c r="I13" s="3" t="s">
        <v>69</v>
      </c>
      <c r="J13" s="7">
        <f t="shared" si="0"/>
        <v>-155.70000000000002</v>
      </c>
    </row>
    <row r="14" spans="1:10" x14ac:dyDescent="0.2">
      <c r="A14" s="4">
        <v>44545</v>
      </c>
      <c r="B14" s="3" t="s">
        <v>31</v>
      </c>
      <c r="C14" s="4">
        <v>44593</v>
      </c>
      <c r="D14" s="5">
        <v>8.65</v>
      </c>
      <c r="E14" s="3" t="s">
        <v>77</v>
      </c>
      <c r="F14" s="3" t="s">
        <v>78</v>
      </c>
      <c r="G14" s="3" t="s">
        <v>10</v>
      </c>
      <c r="H14" s="3" t="s">
        <v>101</v>
      </c>
      <c r="I14" s="3" t="s">
        <v>69</v>
      </c>
      <c r="J14" s="7">
        <f t="shared" si="0"/>
        <v>155.70000000000002</v>
      </c>
    </row>
    <row r="15" spans="1:10" x14ac:dyDescent="0.2">
      <c r="A15" s="4">
        <v>44546</v>
      </c>
      <c r="B15" s="3" t="s">
        <v>103</v>
      </c>
      <c r="C15" s="4">
        <v>44593</v>
      </c>
      <c r="D15" s="5">
        <v>64.099999999999994</v>
      </c>
      <c r="E15" s="3" t="s">
        <v>77</v>
      </c>
      <c r="F15" s="3" t="s">
        <v>78</v>
      </c>
      <c r="G15" s="3" t="s">
        <v>10</v>
      </c>
      <c r="H15" s="3" t="s">
        <v>102</v>
      </c>
      <c r="I15" s="3" t="s">
        <v>104</v>
      </c>
      <c r="J15" s="7">
        <f t="shared" si="0"/>
        <v>1089.6999999999998</v>
      </c>
    </row>
    <row r="16" spans="1:10" x14ac:dyDescent="0.2">
      <c r="A16" s="4">
        <v>44519</v>
      </c>
      <c r="B16" s="3" t="s">
        <v>45</v>
      </c>
      <c r="C16" s="4">
        <v>44593</v>
      </c>
      <c r="D16" s="5">
        <v>252.7</v>
      </c>
      <c r="E16" s="3" t="s">
        <v>105</v>
      </c>
      <c r="F16" s="3" t="s">
        <v>106</v>
      </c>
      <c r="G16" s="3" t="s">
        <v>10</v>
      </c>
      <c r="H16" s="3" t="s">
        <v>107</v>
      </c>
      <c r="I16" s="3" t="s">
        <v>40</v>
      </c>
      <c r="J16" s="7">
        <f t="shared" si="0"/>
        <v>758.09999999999991</v>
      </c>
    </row>
    <row r="17" spans="1:10" x14ac:dyDescent="0.2">
      <c r="A17" s="4">
        <v>44523</v>
      </c>
      <c r="B17" s="3" t="s">
        <v>45</v>
      </c>
      <c r="C17" s="4">
        <v>44593</v>
      </c>
      <c r="D17" s="5">
        <v>236.8</v>
      </c>
      <c r="E17" s="3" t="s">
        <v>105</v>
      </c>
      <c r="F17" s="3" t="s">
        <v>106</v>
      </c>
      <c r="G17" s="3" t="s">
        <v>10</v>
      </c>
      <c r="H17" s="3" t="s">
        <v>108</v>
      </c>
      <c r="I17" s="3" t="s">
        <v>40</v>
      </c>
      <c r="J17" s="7">
        <f t="shared" si="0"/>
        <v>710.40000000000009</v>
      </c>
    </row>
    <row r="18" spans="1:10" x14ac:dyDescent="0.2">
      <c r="A18" s="4">
        <v>44525</v>
      </c>
      <c r="B18" s="3" t="s">
        <v>45</v>
      </c>
      <c r="C18" s="4">
        <v>44593</v>
      </c>
      <c r="D18" s="5">
        <v>366.1</v>
      </c>
      <c r="E18" s="3" t="s">
        <v>105</v>
      </c>
      <c r="F18" s="3" t="s">
        <v>106</v>
      </c>
      <c r="G18" s="3" t="s">
        <v>10</v>
      </c>
      <c r="H18" s="3" t="s">
        <v>109</v>
      </c>
      <c r="I18" s="3" t="s">
        <v>40</v>
      </c>
      <c r="J18" s="7">
        <f t="shared" si="0"/>
        <v>1098.3000000000002</v>
      </c>
    </row>
    <row r="19" spans="1:10" x14ac:dyDescent="0.2">
      <c r="A19" s="4">
        <v>44523</v>
      </c>
      <c r="B19" s="3" t="s">
        <v>45</v>
      </c>
      <c r="C19" s="4">
        <v>44593</v>
      </c>
      <c r="D19" s="5">
        <v>3002</v>
      </c>
      <c r="E19" s="3" t="s">
        <v>110</v>
      </c>
      <c r="F19" s="3" t="s">
        <v>111</v>
      </c>
      <c r="G19" s="3" t="s">
        <v>10</v>
      </c>
      <c r="H19" s="3" t="s">
        <v>112</v>
      </c>
      <c r="I19" s="3" t="s">
        <v>40</v>
      </c>
      <c r="J19" s="7">
        <f t="shared" si="0"/>
        <v>9006</v>
      </c>
    </row>
    <row r="20" spans="1:10" x14ac:dyDescent="0.2">
      <c r="A20" s="4">
        <v>44502</v>
      </c>
      <c r="B20" s="3" t="s">
        <v>45</v>
      </c>
      <c r="C20" s="4">
        <v>44593</v>
      </c>
      <c r="D20" s="5">
        <v>57.54</v>
      </c>
      <c r="E20" s="3" t="s">
        <v>113</v>
      </c>
      <c r="F20" s="3" t="s">
        <v>114</v>
      </c>
      <c r="G20" s="3" t="s">
        <v>10</v>
      </c>
      <c r="H20" s="3" t="s">
        <v>115</v>
      </c>
      <c r="I20" s="3" t="s">
        <v>40</v>
      </c>
      <c r="J20" s="7">
        <f t="shared" ref="J20:J82" si="1">D20*I20</f>
        <v>172.62</v>
      </c>
    </row>
    <row r="21" spans="1:10" x14ac:dyDescent="0.2">
      <c r="A21" s="4">
        <v>44505</v>
      </c>
      <c r="B21" s="3" t="s">
        <v>45</v>
      </c>
      <c r="C21" s="4">
        <v>44593</v>
      </c>
      <c r="D21" s="5">
        <v>68.98</v>
      </c>
      <c r="E21" s="3" t="s">
        <v>113</v>
      </c>
      <c r="F21" s="3" t="s">
        <v>114</v>
      </c>
      <c r="G21" s="3" t="s">
        <v>10</v>
      </c>
      <c r="H21" s="3" t="s">
        <v>116</v>
      </c>
      <c r="I21" s="3" t="s">
        <v>40</v>
      </c>
      <c r="J21" s="7">
        <f t="shared" si="1"/>
        <v>206.94</v>
      </c>
    </row>
    <row r="22" spans="1:10" x14ac:dyDescent="0.2">
      <c r="A22" s="4">
        <v>44508</v>
      </c>
      <c r="B22" s="3" t="s">
        <v>45</v>
      </c>
      <c r="C22" s="4">
        <v>44593</v>
      </c>
      <c r="D22" s="5">
        <v>71.930000000000007</v>
      </c>
      <c r="E22" s="3" t="s">
        <v>113</v>
      </c>
      <c r="F22" s="3" t="s">
        <v>114</v>
      </c>
      <c r="G22" s="3" t="s">
        <v>10</v>
      </c>
      <c r="H22" s="3" t="s">
        <v>117</v>
      </c>
      <c r="I22" s="3" t="s">
        <v>40</v>
      </c>
      <c r="J22" s="7">
        <f t="shared" si="1"/>
        <v>215.79000000000002</v>
      </c>
    </row>
    <row r="23" spans="1:10" x14ac:dyDescent="0.2">
      <c r="A23" s="4">
        <v>44509</v>
      </c>
      <c r="B23" s="3" t="s">
        <v>45</v>
      </c>
      <c r="C23" s="4">
        <v>44593</v>
      </c>
      <c r="D23" s="5">
        <v>21.15</v>
      </c>
      <c r="E23" s="3" t="s">
        <v>113</v>
      </c>
      <c r="F23" s="3" t="s">
        <v>114</v>
      </c>
      <c r="G23" s="3" t="s">
        <v>10</v>
      </c>
      <c r="H23" s="3" t="s">
        <v>118</v>
      </c>
      <c r="I23" s="3" t="s">
        <v>40</v>
      </c>
      <c r="J23" s="7">
        <f t="shared" si="1"/>
        <v>63.449999999999996</v>
      </c>
    </row>
    <row r="24" spans="1:10" x14ac:dyDescent="0.2">
      <c r="A24" s="4">
        <v>44513</v>
      </c>
      <c r="B24" s="3" t="s">
        <v>45</v>
      </c>
      <c r="C24" s="4">
        <v>44593</v>
      </c>
      <c r="D24" s="5">
        <v>41.71</v>
      </c>
      <c r="E24" s="3" t="s">
        <v>113</v>
      </c>
      <c r="F24" s="3" t="s">
        <v>114</v>
      </c>
      <c r="G24" s="3" t="s">
        <v>10</v>
      </c>
      <c r="H24" s="3" t="s">
        <v>119</v>
      </c>
      <c r="I24" s="3" t="s">
        <v>40</v>
      </c>
      <c r="J24" s="7">
        <f t="shared" si="1"/>
        <v>125.13</v>
      </c>
    </row>
    <row r="25" spans="1:10" x14ac:dyDescent="0.2">
      <c r="A25" s="4">
        <v>44518</v>
      </c>
      <c r="B25" s="3" t="s">
        <v>45</v>
      </c>
      <c r="C25" s="4">
        <v>44593</v>
      </c>
      <c r="D25" s="5">
        <v>33.71</v>
      </c>
      <c r="E25" s="3" t="s">
        <v>113</v>
      </c>
      <c r="F25" s="3" t="s">
        <v>114</v>
      </c>
      <c r="G25" s="3" t="s">
        <v>10</v>
      </c>
      <c r="H25" s="3" t="s">
        <v>120</v>
      </c>
      <c r="I25" s="3" t="s">
        <v>40</v>
      </c>
      <c r="J25" s="7">
        <f t="shared" si="1"/>
        <v>101.13</v>
      </c>
    </row>
    <row r="26" spans="1:10" x14ac:dyDescent="0.2">
      <c r="A26" s="4">
        <v>44519</v>
      </c>
      <c r="B26" s="3" t="s">
        <v>45</v>
      </c>
      <c r="C26" s="4">
        <v>44593</v>
      </c>
      <c r="D26" s="5">
        <v>42.21</v>
      </c>
      <c r="E26" s="3" t="s">
        <v>113</v>
      </c>
      <c r="F26" s="3" t="s">
        <v>114</v>
      </c>
      <c r="G26" s="3" t="s">
        <v>10</v>
      </c>
      <c r="H26" s="3" t="s">
        <v>121</v>
      </c>
      <c r="I26" s="3" t="s">
        <v>40</v>
      </c>
      <c r="J26" s="7">
        <f t="shared" si="1"/>
        <v>126.63</v>
      </c>
    </row>
    <row r="27" spans="1:10" x14ac:dyDescent="0.2">
      <c r="A27" s="4">
        <v>44524</v>
      </c>
      <c r="B27" s="3" t="s">
        <v>45</v>
      </c>
      <c r="C27" s="4">
        <v>44593</v>
      </c>
      <c r="D27" s="5">
        <v>43.93</v>
      </c>
      <c r="E27" s="3" t="s">
        <v>113</v>
      </c>
      <c r="F27" s="3" t="s">
        <v>114</v>
      </c>
      <c r="G27" s="3" t="s">
        <v>10</v>
      </c>
      <c r="H27" s="3" t="s">
        <v>122</v>
      </c>
      <c r="I27" s="3" t="s">
        <v>40</v>
      </c>
      <c r="J27" s="7">
        <f t="shared" si="1"/>
        <v>131.79</v>
      </c>
    </row>
    <row r="28" spans="1:10" x14ac:dyDescent="0.2">
      <c r="A28" s="4">
        <v>44526</v>
      </c>
      <c r="B28" s="3" t="s">
        <v>45</v>
      </c>
      <c r="C28" s="4">
        <v>44593</v>
      </c>
      <c r="D28" s="5">
        <v>24.59</v>
      </c>
      <c r="E28" s="3" t="s">
        <v>113</v>
      </c>
      <c r="F28" s="3" t="s">
        <v>114</v>
      </c>
      <c r="G28" s="3" t="s">
        <v>10</v>
      </c>
      <c r="H28" s="3" t="s">
        <v>123</v>
      </c>
      <c r="I28" s="3" t="s">
        <v>40</v>
      </c>
      <c r="J28" s="7">
        <f t="shared" si="1"/>
        <v>73.77</v>
      </c>
    </row>
    <row r="29" spans="1:10" x14ac:dyDescent="0.2">
      <c r="A29" s="4">
        <v>44529</v>
      </c>
      <c r="B29" s="3" t="s">
        <v>45</v>
      </c>
      <c r="C29" s="4">
        <v>44593</v>
      </c>
      <c r="D29" s="5">
        <v>86.64</v>
      </c>
      <c r="E29" s="3" t="s">
        <v>113</v>
      </c>
      <c r="F29" s="3" t="s">
        <v>114</v>
      </c>
      <c r="G29" s="3" t="s">
        <v>10</v>
      </c>
      <c r="H29" s="3" t="s">
        <v>124</v>
      </c>
      <c r="I29" s="3" t="s">
        <v>40</v>
      </c>
      <c r="J29" s="7">
        <f t="shared" si="1"/>
        <v>259.92</v>
      </c>
    </row>
    <row r="30" spans="1:10" x14ac:dyDescent="0.2">
      <c r="A30" s="4">
        <v>44509</v>
      </c>
      <c r="B30" s="3" t="s">
        <v>45</v>
      </c>
      <c r="C30" s="4">
        <v>44593</v>
      </c>
      <c r="D30" s="5">
        <v>129.08000000000001</v>
      </c>
      <c r="E30" s="3" t="s">
        <v>125</v>
      </c>
      <c r="F30" s="3" t="s">
        <v>126</v>
      </c>
      <c r="G30" s="3" t="s">
        <v>10</v>
      </c>
      <c r="H30" s="3" t="s">
        <v>127</v>
      </c>
      <c r="I30" s="3" t="s">
        <v>40</v>
      </c>
      <c r="J30" s="7">
        <f t="shared" si="1"/>
        <v>387.24</v>
      </c>
    </row>
    <row r="31" spans="1:10" x14ac:dyDescent="0.2">
      <c r="A31" s="4">
        <v>44526</v>
      </c>
      <c r="B31" s="3" t="s">
        <v>45</v>
      </c>
      <c r="C31" s="4">
        <v>44593</v>
      </c>
      <c r="D31" s="5">
        <v>43.25</v>
      </c>
      <c r="E31" s="3" t="s">
        <v>125</v>
      </c>
      <c r="F31" s="3" t="s">
        <v>126</v>
      </c>
      <c r="G31" s="3" t="s">
        <v>10</v>
      </c>
      <c r="H31" s="3" t="s">
        <v>128</v>
      </c>
      <c r="I31" s="3" t="s">
        <v>40</v>
      </c>
      <c r="J31" s="7">
        <f t="shared" si="1"/>
        <v>129.75</v>
      </c>
    </row>
    <row r="32" spans="1:10" x14ac:dyDescent="0.2">
      <c r="A32" s="4">
        <v>44526</v>
      </c>
      <c r="B32" s="3" t="s">
        <v>45</v>
      </c>
      <c r="C32" s="4">
        <v>44593</v>
      </c>
      <c r="D32" s="5">
        <v>114.31</v>
      </c>
      <c r="E32" s="3" t="s">
        <v>125</v>
      </c>
      <c r="F32" s="3" t="s">
        <v>126</v>
      </c>
      <c r="G32" s="3" t="s">
        <v>10</v>
      </c>
      <c r="H32" s="3" t="s">
        <v>129</v>
      </c>
      <c r="I32" s="3" t="s">
        <v>40</v>
      </c>
      <c r="J32" s="7">
        <f t="shared" si="1"/>
        <v>342.93</v>
      </c>
    </row>
    <row r="33" spans="1:10" x14ac:dyDescent="0.2">
      <c r="A33" s="4">
        <v>44502</v>
      </c>
      <c r="B33" s="3" t="s">
        <v>45</v>
      </c>
      <c r="C33" s="4">
        <v>44593</v>
      </c>
      <c r="D33" s="5">
        <v>142.71</v>
      </c>
      <c r="E33" s="3" t="s">
        <v>130</v>
      </c>
      <c r="F33" s="3" t="s">
        <v>131</v>
      </c>
      <c r="G33" s="3" t="s">
        <v>10</v>
      </c>
      <c r="H33" s="3" t="s">
        <v>132</v>
      </c>
      <c r="I33" s="3" t="s">
        <v>40</v>
      </c>
      <c r="J33" s="7">
        <f t="shared" si="1"/>
        <v>428.13</v>
      </c>
    </row>
    <row r="34" spans="1:10" x14ac:dyDescent="0.2">
      <c r="A34" s="4">
        <v>44503</v>
      </c>
      <c r="B34" s="3" t="s">
        <v>45</v>
      </c>
      <c r="C34" s="4">
        <v>44593</v>
      </c>
      <c r="D34" s="5">
        <v>71.47</v>
      </c>
      <c r="E34" s="3" t="s">
        <v>130</v>
      </c>
      <c r="F34" s="3" t="s">
        <v>131</v>
      </c>
      <c r="G34" s="3" t="s">
        <v>10</v>
      </c>
      <c r="H34" s="3" t="s">
        <v>133</v>
      </c>
      <c r="I34" s="3" t="s">
        <v>40</v>
      </c>
      <c r="J34" s="7">
        <f t="shared" si="1"/>
        <v>214.41</v>
      </c>
    </row>
    <row r="35" spans="1:10" x14ac:dyDescent="0.2">
      <c r="A35" s="4">
        <v>44505</v>
      </c>
      <c r="B35" s="3" t="s">
        <v>45</v>
      </c>
      <c r="C35" s="4">
        <v>44593</v>
      </c>
      <c r="D35" s="5">
        <v>73.28</v>
      </c>
      <c r="E35" s="3" t="s">
        <v>130</v>
      </c>
      <c r="F35" s="3" t="s">
        <v>131</v>
      </c>
      <c r="G35" s="3" t="s">
        <v>10</v>
      </c>
      <c r="H35" s="3" t="s">
        <v>134</v>
      </c>
      <c r="I35" s="3" t="s">
        <v>40</v>
      </c>
      <c r="J35" s="7">
        <f t="shared" si="1"/>
        <v>219.84</v>
      </c>
    </row>
    <row r="36" spans="1:10" x14ac:dyDescent="0.2">
      <c r="A36" s="4">
        <v>44508</v>
      </c>
      <c r="B36" s="3" t="s">
        <v>45</v>
      </c>
      <c r="C36" s="4">
        <v>44593</v>
      </c>
      <c r="D36" s="5">
        <v>279.83999999999997</v>
      </c>
      <c r="E36" s="3" t="s">
        <v>130</v>
      </c>
      <c r="F36" s="3" t="s">
        <v>131</v>
      </c>
      <c r="G36" s="3" t="s">
        <v>10</v>
      </c>
      <c r="H36" s="3" t="s">
        <v>135</v>
      </c>
      <c r="I36" s="3" t="s">
        <v>40</v>
      </c>
      <c r="J36" s="7">
        <f t="shared" si="1"/>
        <v>839.52</v>
      </c>
    </row>
    <row r="37" spans="1:10" x14ac:dyDescent="0.2">
      <c r="A37" s="4">
        <v>44513</v>
      </c>
      <c r="B37" s="3" t="s">
        <v>45</v>
      </c>
      <c r="C37" s="4">
        <v>44593</v>
      </c>
      <c r="D37" s="5">
        <v>415.82</v>
      </c>
      <c r="E37" s="3" t="s">
        <v>130</v>
      </c>
      <c r="F37" s="3" t="s">
        <v>131</v>
      </c>
      <c r="G37" s="3" t="s">
        <v>10</v>
      </c>
      <c r="H37" s="3" t="s">
        <v>136</v>
      </c>
      <c r="I37" s="3" t="s">
        <v>40</v>
      </c>
      <c r="J37" s="7">
        <f t="shared" si="1"/>
        <v>1247.46</v>
      </c>
    </row>
    <row r="38" spans="1:10" x14ac:dyDescent="0.2">
      <c r="A38" s="4">
        <v>44515</v>
      </c>
      <c r="B38" s="3" t="s">
        <v>45</v>
      </c>
      <c r="C38" s="4">
        <v>44593</v>
      </c>
      <c r="D38" s="5">
        <v>339.57</v>
      </c>
      <c r="E38" s="3" t="s">
        <v>130</v>
      </c>
      <c r="F38" s="3" t="s">
        <v>131</v>
      </c>
      <c r="G38" s="3" t="s">
        <v>10</v>
      </c>
      <c r="H38" s="3" t="s">
        <v>137</v>
      </c>
      <c r="I38" s="3" t="s">
        <v>40</v>
      </c>
      <c r="J38" s="7">
        <f t="shared" si="1"/>
        <v>1018.71</v>
      </c>
    </row>
    <row r="39" spans="1:10" x14ac:dyDescent="0.2">
      <c r="A39" s="4">
        <v>44518</v>
      </c>
      <c r="B39" s="3" t="s">
        <v>45</v>
      </c>
      <c r="C39" s="4">
        <v>44593</v>
      </c>
      <c r="D39" s="5">
        <v>347.15</v>
      </c>
      <c r="E39" s="3" t="s">
        <v>130</v>
      </c>
      <c r="F39" s="3" t="s">
        <v>131</v>
      </c>
      <c r="G39" s="3" t="s">
        <v>10</v>
      </c>
      <c r="H39" s="3" t="s">
        <v>138</v>
      </c>
      <c r="I39" s="3" t="s">
        <v>40</v>
      </c>
      <c r="J39" s="7">
        <f t="shared" si="1"/>
        <v>1041.4499999999998</v>
      </c>
    </row>
    <row r="40" spans="1:10" x14ac:dyDescent="0.2">
      <c r="A40" s="4">
        <v>44523</v>
      </c>
      <c r="B40" s="3" t="s">
        <v>45</v>
      </c>
      <c r="C40" s="4">
        <v>44593</v>
      </c>
      <c r="D40" s="5">
        <v>102.63</v>
      </c>
      <c r="E40" s="3" t="s">
        <v>130</v>
      </c>
      <c r="F40" s="3" t="s">
        <v>131</v>
      </c>
      <c r="G40" s="3" t="s">
        <v>10</v>
      </c>
      <c r="H40" s="3" t="s">
        <v>139</v>
      </c>
      <c r="I40" s="3" t="s">
        <v>40</v>
      </c>
      <c r="J40" s="7">
        <f t="shared" si="1"/>
        <v>307.89</v>
      </c>
    </row>
    <row r="41" spans="1:10" x14ac:dyDescent="0.2">
      <c r="A41" s="4">
        <v>44513</v>
      </c>
      <c r="B41" s="3" t="s">
        <v>45</v>
      </c>
      <c r="C41" s="4">
        <v>44593</v>
      </c>
      <c r="D41" s="5">
        <v>175.01</v>
      </c>
      <c r="E41" s="3" t="s">
        <v>140</v>
      </c>
      <c r="F41" s="3" t="s">
        <v>141</v>
      </c>
      <c r="G41" s="3" t="s">
        <v>10</v>
      </c>
      <c r="H41" s="3" t="s">
        <v>142</v>
      </c>
      <c r="I41" s="3" t="s">
        <v>40</v>
      </c>
      <c r="J41" s="7">
        <f t="shared" si="1"/>
        <v>525.03</v>
      </c>
    </row>
    <row r="42" spans="1:10" x14ac:dyDescent="0.2">
      <c r="A42" s="4">
        <v>44523</v>
      </c>
      <c r="B42" s="3" t="s">
        <v>45</v>
      </c>
      <c r="C42" s="4">
        <v>44593</v>
      </c>
      <c r="D42" s="5">
        <v>6048</v>
      </c>
      <c r="E42" s="3" t="s">
        <v>140</v>
      </c>
      <c r="F42" s="3" t="s">
        <v>141</v>
      </c>
      <c r="G42" s="3" t="s">
        <v>10</v>
      </c>
      <c r="H42" s="3" t="s">
        <v>143</v>
      </c>
      <c r="I42" s="3" t="s">
        <v>40</v>
      </c>
      <c r="J42" s="7">
        <f t="shared" si="1"/>
        <v>18144</v>
      </c>
    </row>
    <row r="43" spans="1:10" x14ac:dyDescent="0.2">
      <c r="A43" s="4">
        <v>44530</v>
      </c>
      <c r="B43" s="3" t="s">
        <v>45</v>
      </c>
      <c r="C43" s="4">
        <v>44593</v>
      </c>
      <c r="D43" s="5">
        <v>15.1</v>
      </c>
      <c r="E43" s="3" t="s">
        <v>140</v>
      </c>
      <c r="F43" s="3" t="s">
        <v>141</v>
      </c>
      <c r="G43" s="3" t="s">
        <v>10</v>
      </c>
      <c r="H43" s="3" t="s">
        <v>144</v>
      </c>
      <c r="I43" s="3" t="s">
        <v>40</v>
      </c>
      <c r="J43" s="7">
        <f t="shared" si="1"/>
        <v>45.3</v>
      </c>
    </row>
    <row r="44" spans="1:10" x14ac:dyDescent="0.2">
      <c r="A44" s="4">
        <v>44530</v>
      </c>
      <c r="B44" s="3" t="s">
        <v>45</v>
      </c>
      <c r="C44" s="4">
        <v>44593</v>
      </c>
      <c r="D44" s="5">
        <v>24.73</v>
      </c>
      <c r="E44" s="3" t="s">
        <v>140</v>
      </c>
      <c r="F44" s="3" t="s">
        <v>141</v>
      </c>
      <c r="G44" s="3" t="s">
        <v>10</v>
      </c>
      <c r="H44" s="3" t="s">
        <v>145</v>
      </c>
      <c r="I44" s="3" t="s">
        <v>40</v>
      </c>
      <c r="J44" s="7">
        <f t="shared" si="1"/>
        <v>74.19</v>
      </c>
    </row>
    <row r="45" spans="1:10" x14ac:dyDescent="0.2">
      <c r="A45" s="4">
        <v>44530</v>
      </c>
      <c r="B45" s="3" t="s">
        <v>45</v>
      </c>
      <c r="C45" s="4">
        <v>44593</v>
      </c>
      <c r="D45" s="5">
        <v>379.69</v>
      </c>
      <c r="E45" s="3" t="s">
        <v>140</v>
      </c>
      <c r="F45" s="3" t="s">
        <v>141</v>
      </c>
      <c r="G45" s="3" t="s">
        <v>10</v>
      </c>
      <c r="H45" s="3" t="s">
        <v>146</v>
      </c>
      <c r="I45" s="3" t="s">
        <v>40</v>
      </c>
      <c r="J45" s="7">
        <f t="shared" si="1"/>
        <v>1139.07</v>
      </c>
    </row>
    <row r="46" spans="1:10" x14ac:dyDescent="0.2">
      <c r="A46" s="4">
        <v>44505</v>
      </c>
      <c r="B46" s="3" t="s">
        <v>45</v>
      </c>
      <c r="C46" s="4">
        <v>44593</v>
      </c>
      <c r="D46" s="5">
        <v>66.78</v>
      </c>
      <c r="E46" s="3" t="s">
        <v>140</v>
      </c>
      <c r="F46" s="3" t="s">
        <v>141</v>
      </c>
      <c r="G46" s="3" t="s">
        <v>10</v>
      </c>
      <c r="H46" s="3" t="s">
        <v>147</v>
      </c>
      <c r="I46" s="3" t="s">
        <v>40</v>
      </c>
      <c r="J46" s="7">
        <f t="shared" si="1"/>
        <v>200.34</v>
      </c>
    </row>
    <row r="47" spans="1:10" x14ac:dyDescent="0.2">
      <c r="A47" s="4">
        <v>44511</v>
      </c>
      <c r="B47" s="3" t="s">
        <v>45</v>
      </c>
      <c r="C47" s="4">
        <v>44593</v>
      </c>
      <c r="D47" s="5">
        <v>2.6</v>
      </c>
      <c r="E47" s="3" t="s">
        <v>140</v>
      </c>
      <c r="F47" s="3" t="s">
        <v>141</v>
      </c>
      <c r="G47" s="3" t="s">
        <v>10</v>
      </c>
      <c r="H47" s="3" t="s">
        <v>148</v>
      </c>
      <c r="I47" s="3" t="s">
        <v>40</v>
      </c>
      <c r="J47" s="7">
        <f t="shared" si="1"/>
        <v>7.8000000000000007</v>
      </c>
    </row>
    <row r="48" spans="1:10" x14ac:dyDescent="0.2">
      <c r="A48" s="4">
        <v>44520</v>
      </c>
      <c r="B48" s="3" t="s">
        <v>45</v>
      </c>
      <c r="C48" s="4">
        <v>44593</v>
      </c>
      <c r="D48" s="5">
        <v>44.8</v>
      </c>
      <c r="E48" s="3" t="s">
        <v>140</v>
      </c>
      <c r="F48" s="3" t="s">
        <v>141</v>
      </c>
      <c r="G48" s="3" t="s">
        <v>10</v>
      </c>
      <c r="H48" s="3" t="s">
        <v>149</v>
      </c>
      <c r="I48" s="3" t="s">
        <v>40</v>
      </c>
      <c r="J48" s="7">
        <f t="shared" si="1"/>
        <v>134.39999999999998</v>
      </c>
    </row>
    <row r="49" spans="1:10" x14ac:dyDescent="0.2">
      <c r="A49" s="4">
        <v>44524</v>
      </c>
      <c r="B49" s="3" t="s">
        <v>45</v>
      </c>
      <c r="C49" s="4">
        <v>44593</v>
      </c>
      <c r="D49" s="5">
        <v>1389.27</v>
      </c>
      <c r="E49" s="3" t="s">
        <v>140</v>
      </c>
      <c r="F49" s="3" t="s">
        <v>141</v>
      </c>
      <c r="G49" s="3" t="s">
        <v>10</v>
      </c>
      <c r="H49" s="3" t="s">
        <v>150</v>
      </c>
      <c r="I49" s="3" t="s">
        <v>40</v>
      </c>
      <c r="J49" s="7">
        <f t="shared" si="1"/>
        <v>4167.8099999999995</v>
      </c>
    </row>
    <row r="50" spans="1:10" x14ac:dyDescent="0.2">
      <c r="A50" s="4">
        <v>44525</v>
      </c>
      <c r="B50" s="3" t="s">
        <v>45</v>
      </c>
      <c r="C50" s="4">
        <v>44593</v>
      </c>
      <c r="D50" s="5">
        <v>89.53</v>
      </c>
      <c r="E50" s="3" t="s">
        <v>140</v>
      </c>
      <c r="F50" s="3" t="s">
        <v>141</v>
      </c>
      <c r="G50" s="3" t="s">
        <v>10</v>
      </c>
      <c r="H50" s="3" t="s">
        <v>151</v>
      </c>
      <c r="I50" s="3" t="s">
        <v>40</v>
      </c>
      <c r="J50" s="7">
        <f t="shared" si="1"/>
        <v>268.59000000000003</v>
      </c>
    </row>
    <row r="51" spans="1:10" x14ac:dyDescent="0.2">
      <c r="A51" s="4">
        <v>44530</v>
      </c>
      <c r="B51" s="3" t="s">
        <v>45</v>
      </c>
      <c r="C51" s="4">
        <v>44593</v>
      </c>
      <c r="D51" s="5">
        <v>165.68</v>
      </c>
      <c r="E51" s="3" t="s">
        <v>140</v>
      </c>
      <c r="F51" s="3" t="s">
        <v>141</v>
      </c>
      <c r="G51" s="3" t="s">
        <v>10</v>
      </c>
      <c r="H51" s="3" t="s">
        <v>152</v>
      </c>
      <c r="I51" s="3" t="s">
        <v>40</v>
      </c>
      <c r="J51" s="7">
        <f t="shared" si="1"/>
        <v>497.04</v>
      </c>
    </row>
    <row r="52" spans="1:10" x14ac:dyDescent="0.2">
      <c r="A52" s="4">
        <v>44517</v>
      </c>
      <c r="B52" s="3" t="s">
        <v>45</v>
      </c>
      <c r="C52" s="4">
        <v>44593</v>
      </c>
      <c r="D52" s="5">
        <v>18789.7</v>
      </c>
      <c r="E52" s="3" t="s">
        <v>153</v>
      </c>
      <c r="F52" s="3" t="s">
        <v>154</v>
      </c>
      <c r="G52" s="3" t="s">
        <v>10</v>
      </c>
      <c r="H52" s="3" t="s">
        <v>155</v>
      </c>
      <c r="I52" s="3" t="s">
        <v>40</v>
      </c>
      <c r="J52" s="7">
        <f t="shared" si="1"/>
        <v>56369.100000000006</v>
      </c>
    </row>
    <row r="53" spans="1:10" x14ac:dyDescent="0.2">
      <c r="A53" s="4">
        <v>44517</v>
      </c>
      <c r="B53" s="3" t="s">
        <v>45</v>
      </c>
      <c r="C53" s="4">
        <v>44593</v>
      </c>
      <c r="D53" s="5">
        <v>17.600000000000001</v>
      </c>
      <c r="E53" s="3" t="s">
        <v>153</v>
      </c>
      <c r="F53" s="3" t="s">
        <v>154</v>
      </c>
      <c r="G53" s="3" t="s">
        <v>10</v>
      </c>
      <c r="H53" s="3" t="s">
        <v>156</v>
      </c>
      <c r="I53" s="3" t="s">
        <v>40</v>
      </c>
      <c r="J53" s="7">
        <f t="shared" si="1"/>
        <v>52.800000000000004</v>
      </c>
    </row>
    <row r="54" spans="1:10" x14ac:dyDescent="0.2">
      <c r="A54" s="4">
        <v>44530</v>
      </c>
      <c r="B54" s="3" t="s">
        <v>45</v>
      </c>
      <c r="C54" s="4">
        <v>44593</v>
      </c>
      <c r="D54" s="5">
        <v>90</v>
      </c>
      <c r="E54" s="3" t="s">
        <v>153</v>
      </c>
      <c r="F54" s="3" t="s">
        <v>154</v>
      </c>
      <c r="G54" s="3" t="s">
        <v>10</v>
      </c>
      <c r="H54" s="3" t="s">
        <v>157</v>
      </c>
      <c r="I54" s="3" t="s">
        <v>40</v>
      </c>
      <c r="J54" s="7">
        <f t="shared" si="1"/>
        <v>270</v>
      </c>
    </row>
    <row r="55" spans="1:10" x14ac:dyDescent="0.2">
      <c r="A55" s="4">
        <v>44530</v>
      </c>
      <c r="B55" s="3" t="s">
        <v>45</v>
      </c>
      <c r="C55" s="4">
        <v>44593</v>
      </c>
      <c r="D55" s="5">
        <v>777.6</v>
      </c>
      <c r="E55" s="3" t="s">
        <v>153</v>
      </c>
      <c r="F55" s="3" t="s">
        <v>154</v>
      </c>
      <c r="G55" s="3" t="s">
        <v>10</v>
      </c>
      <c r="H55" s="3" t="s">
        <v>158</v>
      </c>
      <c r="I55" s="3" t="s">
        <v>40</v>
      </c>
      <c r="J55" s="7">
        <f t="shared" si="1"/>
        <v>2332.8000000000002</v>
      </c>
    </row>
    <row r="56" spans="1:10" x14ac:dyDescent="0.2">
      <c r="A56" s="4">
        <v>44519</v>
      </c>
      <c r="B56" s="3" t="s">
        <v>45</v>
      </c>
      <c r="C56" s="4">
        <v>44593</v>
      </c>
      <c r="D56" s="5">
        <v>198.2</v>
      </c>
      <c r="E56" s="3" t="s">
        <v>159</v>
      </c>
      <c r="F56" s="3" t="s">
        <v>160</v>
      </c>
      <c r="G56" s="3" t="s">
        <v>161</v>
      </c>
      <c r="H56" s="3" t="s">
        <v>162</v>
      </c>
      <c r="I56" s="3" t="s">
        <v>40</v>
      </c>
      <c r="J56" s="7">
        <f t="shared" si="1"/>
        <v>594.59999999999991</v>
      </c>
    </row>
    <row r="57" spans="1:10" x14ac:dyDescent="0.2">
      <c r="A57" s="4">
        <v>44519</v>
      </c>
      <c r="B57" s="3" t="s">
        <v>45</v>
      </c>
      <c r="C57" s="4">
        <v>44593</v>
      </c>
      <c r="D57" s="5">
        <v>136.5</v>
      </c>
      <c r="E57" s="3" t="s">
        <v>159</v>
      </c>
      <c r="F57" s="3" t="s">
        <v>160</v>
      </c>
      <c r="G57" s="3" t="s">
        <v>161</v>
      </c>
      <c r="H57" s="3" t="s">
        <v>163</v>
      </c>
      <c r="I57" s="3" t="s">
        <v>40</v>
      </c>
      <c r="J57" s="7">
        <f t="shared" si="1"/>
        <v>409.5</v>
      </c>
    </row>
    <row r="58" spans="1:10" x14ac:dyDescent="0.2">
      <c r="A58" s="4">
        <v>44519</v>
      </c>
      <c r="B58" s="3" t="s">
        <v>45</v>
      </c>
      <c r="C58" s="4">
        <v>44593</v>
      </c>
      <c r="D58" s="5">
        <v>6.2</v>
      </c>
      <c r="E58" s="3" t="s">
        <v>159</v>
      </c>
      <c r="F58" s="3" t="s">
        <v>160</v>
      </c>
      <c r="G58" s="3" t="s">
        <v>161</v>
      </c>
      <c r="H58" s="3" t="s">
        <v>164</v>
      </c>
      <c r="I58" s="3" t="s">
        <v>40</v>
      </c>
      <c r="J58" s="7">
        <f t="shared" si="1"/>
        <v>18.600000000000001</v>
      </c>
    </row>
    <row r="59" spans="1:10" x14ac:dyDescent="0.2">
      <c r="A59" s="4">
        <v>44519</v>
      </c>
      <c r="B59" s="3" t="s">
        <v>45</v>
      </c>
      <c r="C59" s="4">
        <v>44593</v>
      </c>
      <c r="D59" s="5">
        <v>3.1</v>
      </c>
      <c r="E59" s="3" t="s">
        <v>159</v>
      </c>
      <c r="F59" s="3" t="s">
        <v>160</v>
      </c>
      <c r="G59" s="3" t="s">
        <v>161</v>
      </c>
      <c r="H59" s="3" t="s">
        <v>165</v>
      </c>
      <c r="I59" s="3" t="s">
        <v>40</v>
      </c>
      <c r="J59" s="7">
        <f t="shared" si="1"/>
        <v>9.3000000000000007</v>
      </c>
    </row>
    <row r="60" spans="1:10" x14ac:dyDescent="0.2">
      <c r="A60" s="4">
        <v>44519</v>
      </c>
      <c r="B60" s="3" t="s">
        <v>45</v>
      </c>
      <c r="C60" s="4">
        <v>44593</v>
      </c>
      <c r="D60" s="5">
        <v>3.1</v>
      </c>
      <c r="E60" s="3" t="s">
        <v>159</v>
      </c>
      <c r="F60" s="3" t="s">
        <v>160</v>
      </c>
      <c r="G60" s="3" t="s">
        <v>161</v>
      </c>
      <c r="H60" s="3" t="s">
        <v>166</v>
      </c>
      <c r="I60" s="3" t="s">
        <v>40</v>
      </c>
      <c r="J60" s="7">
        <f t="shared" si="1"/>
        <v>9.3000000000000007</v>
      </c>
    </row>
    <row r="61" spans="1:10" x14ac:dyDescent="0.2">
      <c r="A61" s="4">
        <v>44524</v>
      </c>
      <c r="B61" s="3" t="s">
        <v>45</v>
      </c>
      <c r="C61" s="4">
        <v>44593</v>
      </c>
      <c r="D61" s="5">
        <v>18.600000000000001</v>
      </c>
      <c r="E61" s="3" t="s">
        <v>159</v>
      </c>
      <c r="F61" s="3" t="s">
        <v>160</v>
      </c>
      <c r="G61" s="3" t="s">
        <v>161</v>
      </c>
      <c r="H61" s="3" t="s">
        <v>167</v>
      </c>
      <c r="I61" s="3" t="s">
        <v>40</v>
      </c>
      <c r="J61" s="7">
        <f t="shared" si="1"/>
        <v>55.800000000000004</v>
      </c>
    </row>
    <row r="62" spans="1:10" x14ac:dyDescent="0.2">
      <c r="A62" s="4">
        <v>44529</v>
      </c>
      <c r="B62" s="3" t="s">
        <v>45</v>
      </c>
      <c r="C62" s="4">
        <v>44593</v>
      </c>
      <c r="D62" s="5">
        <v>27.5</v>
      </c>
      <c r="E62" s="3" t="s">
        <v>159</v>
      </c>
      <c r="F62" s="3" t="s">
        <v>160</v>
      </c>
      <c r="G62" s="3" t="s">
        <v>161</v>
      </c>
      <c r="H62" s="3" t="s">
        <v>168</v>
      </c>
      <c r="I62" s="3" t="s">
        <v>40</v>
      </c>
      <c r="J62" s="7">
        <f t="shared" si="1"/>
        <v>82.5</v>
      </c>
    </row>
    <row r="63" spans="1:10" x14ac:dyDescent="0.2">
      <c r="A63" s="4">
        <v>44530</v>
      </c>
      <c r="B63" s="3" t="s">
        <v>45</v>
      </c>
      <c r="C63" s="4">
        <v>44593</v>
      </c>
      <c r="D63" s="5">
        <v>108.5</v>
      </c>
      <c r="E63" s="3" t="s">
        <v>159</v>
      </c>
      <c r="F63" s="3" t="s">
        <v>160</v>
      </c>
      <c r="G63" s="3" t="s">
        <v>161</v>
      </c>
      <c r="H63" s="3" t="s">
        <v>169</v>
      </c>
      <c r="I63" s="3" t="s">
        <v>40</v>
      </c>
      <c r="J63" s="7">
        <f t="shared" si="1"/>
        <v>325.5</v>
      </c>
    </row>
    <row r="64" spans="1:10" x14ac:dyDescent="0.2">
      <c r="A64" s="4">
        <v>44561</v>
      </c>
      <c r="B64" s="3" t="s">
        <v>60</v>
      </c>
      <c r="C64" s="4">
        <v>44593</v>
      </c>
      <c r="D64" s="5">
        <v>1194.46</v>
      </c>
      <c r="E64" s="3" t="s">
        <v>170</v>
      </c>
      <c r="F64" s="3" t="s">
        <v>171</v>
      </c>
      <c r="G64" s="3" t="s">
        <v>10</v>
      </c>
      <c r="H64" s="3" t="s">
        <v>172</v>
      </c>
      <c r="I64" s="3" t="s">
        <v>20</v>
      </c>
      <c r="J64" s="7">
        <f t="shared" si="1"/>
        <v>2388.92</v>
      </c>
    </row>
    <row r="65" spans="1:10" x14ac:dyDescent="0.2">
      <c r="A65" s="4">
        <v>44561</v>
      </c>
      <c r="B65" s="3" t="s">
        <v>60</v>
      </c>
      <c r="C65" s="4">
        <v>44593</v>
      </c>
      <c r="D65" s="5">
        <v>617.74</v>
      </c>
      <c r="E65" s="3" t="s">
        <v>170</v>
      </c>
      <c r="F65" s="3" t="s">
        <v>171</v>
      </c>
      <c r="G65" s="3" t="s">
        <v>10</v>
      </c>
      <c r="H65" s="3" t="s">
        <v>173</v>
      </c>
      <c r="I65" s="3" t="s">
        <v>20</v>
      </c>
      <c r="J65" s="7">
        <f t="shared" si="1"/>
        <v>1235.48</v>
      </c>
    </row>
    <row r="66" spans="1:10" x14ac:dyDescent="0.2">
      <c r="A66" s="4">
        <v>44551</v>
      </c>
      <c r="B66" s="3" t="s">
        <v>48</v>
      </c>
      <c r="C66" s="4">
        <v>44593</v>
      </c>
      <c r="D66" s="5">
        <v>213.12</v>
      </c>
      <c r="E66" s="3" t="s">
        <v>175</v>
      </c>
      <c r="F66" s="3" t="s">
        <v>176</v>
      </c>
      <c r="G66" s="3" t="s">
        <v>10</v>
      </c>
      <c r="H66" s="3" t="s">
        <v>177</v>
      </c>
      <c r="I66" s="3" t="s">
        <v>64</v>
      </c>
      <c r="J66" s="7">
        <f t="shared" si="1"/>
        <v>2557.44</v>
      </c>
    </row>
    <row r="67" spans="1:10" x14ac:dyDescent="0.2">
      <c r="A67" s="4">
        <v>44558</v>
      </c>
      <c r="B67" s="3" t="s">
        <v>181</v>
      </c>
      <c r="C67" s="4">
        <v>44593</v>
      </c>
      <c r="D67" s="5">
        <v>4544</v>
      </c>
      <c r="E67" s="3" t="s">
        <v>178</v>
      </c>
      <c r="F67" s="3" t="s">
        <v>179</v>
      </c>
      <c r="G67" s="3" t="s">
        <v>10</v>
      </c>
      <c r="H67" s="3" t="s">
        <v>180</v>
      </c>
      <c r="I67" s="3" t="s">
        <v>46</v>
      </c>
      <c r="J67" s="7">
        <f t="shared" si="1"/>
        <v>22720</v>
      </c>
    </row>
    <row r="68" spans="1:10" x14ac:dyDescent="0.2">
      <c r="A68" s="4">
        <v>44558</v>
      </c>
      <c r="B68" s="3" t="s">
        <v>181</v>
      </c>
      <c r="C68" s="4">
        <v>44593</v>
      </c>
      <c r="D68" s="5">
        <v>2100</v>
      </c>
      <c r="E68" s="3" t="s">
        <v>178</v>
      </c>
      <c r="F68" s="3" t="s">
        <v>179</v>
      </c>
      <c r="G68" s="3" t="s">
        <v>10</v>
      </c>
      <c r="H68" s="3" t="s">
        <v>182</v>
      </c>
      <c r="I68" s="3" t="s">
        <v>46</v>
      </c>
      <c r="J68" s="7">
        <f t="shared" si="1"/>
        <v>10500</v>
      </c>
    </row>
    <row r="69" spans="1:10" x14ac:dyDescent="0.2">
      <c r="A69" s="4">
        <v>44559</v>
      </c>
      <c r="B69" s="3" t="s">
        <v>62</v>
      </c>
      <c r="C69" s="4">
        <v>44593</v>
      </c>
      <c r="D69" s="5">
        <v>2500</v>
      </c>
      <c r="E69" s="3" t="s">
        <v>183</v>
      </c>
      <c r="F69" s="3" t="s">
        <v>184</v>
      </c>
      <c r="G69" s="3" t="s">
        <v>10</v>
      </c>
      <c r="H69" s="3" t="s">
        <v>185</v>
      </c>
      <c r="I69" s="3" t="s">
        <v>15</v>
      </c>
      <c r="J69" s="7">
        <f t="shared" si="1"/>
        <v>10000</v>
      </c>
    </row>
    <row r="70" spans="1:10" x14ac:dyDescent="0.2">
      <c r="A70" s="4">
        <v>44559</v>
      </c>
      <c r="B70" s="3" t="s">
        <v>62</v>
      </c>
      <c r="C70" s="4">
        <v>44593</v>
      </c>
      <c r="D70" s="5">
        <v>2670</v>
      </c>
      <c r="E70" s="3" t="s">
        <v>183</v>
      </c>
      <c r="F70" s="3" t="s">
        <v>184</v>
      </c>
      <c r="G70" s="3" t="s">
        <v>10</v>
      </c>
      <c r="H70" s="3" t="s">
        <v>186</v>
      </c>
      <c r="I70" s="3" t="s">
        <v>15</v>
      </c>
      <c r="J70" s="7">
        <f t="shared" si="1"/>
        <v>10680</v>
      </c>
    </row>
    <row r="71" spans="1:10" x14ac:dyDescent="0.2">
      <c r="A71" s="4">
        <v>44513</v>
      </c>
      <c r="B71" s="3" t="s">
        <v>45</v>
      </c>
      <c r="C71" s="4">
        <v>44593</v>
      </c>
      <c r="D71" s="5">
        <v>218.86</v>
      </c>
      <c r="E71" s="3" t="s">
        <v>64</v>
      </c>
      <c r="F71" s="3" t="s">
        <v>187</v>
      </c>
      <c r="G71" s="3" t="s">
        <v>10</v>
      </c>
      <c r="H71" s="3" t="s">
        <v>188</v>
      </c>
      <c r="I71" s="3" t="s">
        <v>40</v>
      </c>
      <c r="J71" s="7">
        <f t="shared" si="1"/>
        <v>656.58</v>
      </c>
    </row>
    <row r="72" spans="1:10" x14ac:dyDescent="0.2">
      <c r="A72" s="4">
        <v>44525</v>
      </c>
      <c r="B72" s="3" t="s">
        <v>45</v>
      </c>
      <c r="C72" s="4">
        <v>44593</v>
      </c>
      <c r="D72" s="5">
        <v>336.09</v>
      </c>
      <c r="E72" s="3" t="s">
        <v>64</v>
      </c>
      <c r="F72" s="3" t="s">
        <v>187</v>
      </c>
      <c r="G72" s="3" t="s">
        <v>10</v>
      </c>
      <c r="H72" s="3" t="s">
        <v>189</v>
      </c>
      <c r="I72" s="3" t="s">
        <v>40</v>
      </c>
      <c r="J72" s="7">
        <f t="shared" si="1"/>
        <v>1008.27</v>
      </c>
    </row>
    <row r="73" spans="1:10" x14ac:dyDescent="0.2">
      <c r="A73" s="4">
        <v>44505</v>
      </c>
      <c r="B73" s="3" t="s">
        <v>45</v>
      </c>
      <c r="C73" s="4">
        <v>44593</v>
      </c>
      <c r="D73" s="5">
        <v>85.39</v>
      </c>
      <c r="E73" s="3" t="s">
        <v>190</v>
      </c>
      <c r="F73" s="3" t="s">
        <v>191</v>
      </c>
      <c r="G73" s="3" t="s">
        <v>10</v>
      </c>
      <c r="H73" s="3" t="s">
        <v>192</v>
      </c>
      <c r="I73" s="3" t="s">
        <v>40</v>
      </c>
      <c r="J73" s="7">
        <f t="shared" si="1"/>
        <v>256.17</v>
      </c>
    </row>
    <row r="74" spans="1:10" x14ac:dyDescent="0.2">
      <c r="A74" s="4">
        <v>44511</v>
      </c>
      <c r="B74" s="3" t="s">
        <v>45</v>
      </c>
      <c r="C74" s="4">
        <v>44593</v>
      </c>
      <c r="D74" s="5">
        <v>85.39</v>
      </c>
      <c r="E74" s="3" t="s">
        <v>190</v>
      </c>
      <c r="F74" s="3" t="s">
        <v>191</v>
      </c>
      <c r="G74" s="3" t="s">
        <v>10</v>
      </c>
      <c r="H74" s="3" t="s">
        <v>193</v>
      </c>
      <c r="I74" s="3" t="s">
        <v>40</v>
      </c>
      <c r="J74" s="7">
        <f t="shared" si="1"/>
        <v>256.17</v>
      </c>
    </row>
    <row r="75" spans="1:10" x14ac:dyDescent="0.2">
      <c r="A75" s="4">
        <v>44524</v>
      </c>
      <c r="B75" s="3" t="s">
        <v>45</v>
      </c>
      <c r="C75" s="4">
        <v>44593</v>
      </c>
      <c r="D75" s="5">
        <v>835.58</v>
      </c>
      <c r="E75" s="3" t="s">
        <v>190</v>
      </c>
      <c r="F75" s="3" t="s">
        <v>191</v>
      </c>
      <c r="G75" s="3" t="s">
        <v>10</v>
      </c>
      <c r="H75" s="3" t="s">
        <v>194</v>
      </c>
      <c r="I75" s="3" t="s">
        <v>40</v>
      </c>
      <c r="J75" s="7">
        <f t="shared" si="1"/>
        <v>2506.7400000000002</v>
      </c>
    </row>
    <row r="76" spans="1:10" x14ac:dyDescent="0.2">
      <c r="A76" s="4">
        <v>44530</v>
      </c>
      <c r="B76" s="3" t="s">
        <v>45</v>
      </c>
      <c r="C76" s="4">
        <v>44593</v>
      </c>
      <c r="D76" s="5">
        <v>233.83</v>
      </c>
      <c r="E76" s="3" t="s">
        <v>190</v>
      </c>
      <c r="F76" s="3" t="s">
        <v>191</v>
      </c>
      <c r="G76" s="3" t="s">
        <v>10</v>
      </c>
      <c r="H76" s="3" t="s">
        <v>195</v>
      </c>
      <c r="I76" s="3" t="s">
        <v>40</v>
      </c>
      <c r="J76" s="7">
        <f t="shared" si="1"/>
        <v>701.49</v>
      </c>
    </row>
    <row r="77" spans="1:10" x14ac:dyDescent="0.2">
      <c r="A77" s="4">
        <v>44526</v>
      </c>
      <c r="B77" s="3" t="s">
        <v>45</v>
      </c>
      <c r="C77" s="4">
        <v>44593</v>
      </c>
      <c r="D77" s="5">
        <v>213.12</v>
      </c>
      <c r="E77" s="3" t="s">
        <v>196</v>
      </c>
      <c r="F77" s="3" t="s">
        <v>197</v>
      </c>
      <c r="G77" s="3" t="s">
        <v>10</v>
      </c>
      <c r="H77" s="3" t="s">
        <v>198</v>
      </c>
      <c r="I77" s="3" t="s">
        <v>40</v>
      </c>
      <c r="J77" s="7">
        <f t="shared" si="1"/>
        <v>639.36</v>
      </c>
    </row>
    <row r="78" spans="1:10" x14ac:dyDescent="0.2">
      <c r="A78" s="4">
        <v>44530</v>
      </c>
      <c r="B78" s="3" t="s">
        <v>45</v>
      </c>
      <c r="C78" s="4">
        <v>44593</v>
      </c>
      <c r="D78" s="5">
        <v>957.76</v>
      </c>
      <c r="E78" s="3" t="s">
        <v>199</v>
      </c>
      <c r="F78" s="3" t="s">
        <v>200</v>
      </c>
      <c r="G78" s="3" t="s">
        <v>10</v>
      </c>
      <c r="H78" s="3" t="s">
        <v>201</v>
      </c>
      <c r="I78" s="3" t="s">
        <v>40</v>
      </c>
      <c r="J78" s="7">
        <f t="shared" si="1"/>
        <v>2873.2799999999997</v>
      </c>
    </row>
    <row r="79" spans="1:10" x14ac:dyDescent="0.2">
      <c r="A79" s="4">
        <v>44530</v>
      </c>
      <c r="B79" s="3" t="s">
        <v>45</v>
      </c>
      <c r="C79" s="4">
        <v>44593</v>
      </c>
      <c r="D79" s="5">
        <v>157.02000000000001</v>
      </c>
      <c r="E79" s="3" t="s">
        <v>199</v>
      </c>
      <c r="F79" s="3" t="s">
        <v>200</v>
      </c>
      <c r="G79" s="3" t="s">
        <v>10</v>
      </c>
      <c r="H79" s="3" t="s">
        <v>202</v>
      </c>
      <c r="I79" s="3" t="s">
        <v>40</v>
      </c>
      <c r="J79" s="7">
        <f t="shared" si="1"/>
        <v>471.06000000000006</v>
      </c>
    </row>
    <row r="80" spans="1:10" x14ac:dyDescent="0.2">
      <c r="A80" s="4">
        <v>44530</v>
      </c>
      <c r="B80" s="3" t="s">
        <v>45</v>
      </c>
      <c r="C80" s="4">
        <v>44593</v>
      </c>
      <c r="D80" s="5">
        <v>88.89</v>
      </c>
      <c r="E80" s="3" t="s">
        <v>199</v>
      </c>
      <c r="F80" s="3" t="s">
        <v>200</v>
      </c>
      <c r="G80" s="3" t="s">
        <v>10</v>
      </c>
      <c r="H80" s="3" t="s">
        <v>203</v>
      </c>
      <c r="I80" s="3" t="s">
        <v>40</v>
      </c>
      <c r="J80" s="7">
        <f t="shared" si="1"/>
        <v>266.67</v>
      </c>
    </row>
    <row r="81" spans="1:10" x14ac:dyDescent="0.2">
      <c r="A81" s="4">
        <v>44530</v>
      </c>
      <c r="B81" s="3" t="s">
        <v>45</v>
      </c>
      <c r="C81" s="4">
        <v>44593</v>
      </c>
      <c r="D81" s="5">
        <v>41.03</v>
      </c>
      <c r="E81" s="3" t="s">
        <v>199</v>
      </c>
      <c r="F81" s="3" t="s">
        <v>200</v>
      </c>
      <c r="G81" s="3" t="s">
        <v>10</v>
      </c>
      <c r="H81" s="3" t="s">
        <v>204</v>
      </c>
      <c r="I81" s="3" t="s">
        <v>40</v>
      </c>
      <c r="J81" s="7">
        <f t="shared" si="1"/>
        <v>123.09</v>
      </c>
    </row>
    <row r="82" spans="1:10" x14ac:dyDescent="0.2">
      <c r="A82" s="4">
        <v>44530</v>
      </c>
      <c r="B82" s="3" t="s">
        <v>45</v>
      </c>
      <c r="C82" s="4">
        <v>44593</v>
      </c>
      <c r="D82" s="5">
        <v>48.02</v>
      </c>
      <c r="E82" s="3" t="s">
        <v>199</v>
      </c>
      <c r="F82" s="3" t="s">
        <v>200</v>
      </c>
      <c r="G82" s="3" t="s">
        <v>10</v>
      </c>
      <c r="H82" s="3" t="s">
        <v>205</v>
      </c>
      <c r="I82" s="3" t="s">
        <v>40</v>
      </c>
      <c r="J82" s="7">
        <f t="shared" si="1"/>
        <v>144.06</v>
      </c>
    </row>
    <row r="83" spans="1:10" x14ac:dyDescent="0.2">
      <c r="A83" s="4">
        <v>44530</v>
      </c>
      <c r="B83" s="3" t="s">
        <v>45</v>
      </c>
      <c r="C83" s="4">
        <v>44593</v>
      </c>
      <c r="D83" s="5">
        <v>230</v>
      </c>
      <c r="E83" s="3" t="s">
        <v>206</v>
      </c>
      <c r="F83" s="3" t="s">
        <v>207</v>
      </c>
      <c r="G83" s="3" t="s">
        <v>10</v>
      </c>
      <c r="H83" s="3" t="s">
        <v>208</v>
      </c>
      <c r="I83" s="3" t="s">
        <v>40</v>
      </c>
      <c r="J83" s="7">
        <f t="shared" ref="J83:J146" si="2">D83*I83</f>
        <v>690</v>
      </c>
    </row>
    <row r="84" spans="1:10" x14ac:dyDescent="0.2">
      <c r="A84" s="4">
        <v>44530</v>
      </c>
      <c r="B84" s="3" t="s">
        <v>45</v>
      </c>
      <c r="C84" s="4">
        <v>44593</v>
      </c>
      <c r="D84" s="5">
        <v>61.34</v>
      </c>
      <c r="E84" s="3" t="s">
        <v>206</v>
      </c>
      <c r="F84" s="3" t="s">
        <v>207</v>
      </c>
      <c r="G84" s="3" t="s">
        <v>10</v>
      </c>
      <c r="H84" s="3" t="s">
        <v>209</v>
      </c>
      <c r="I84" s="3" t="s">
        <v>40</v>
      </c>
      <c r="J84" s="7">
        <f t="shared" si="2"/>
        <v>184.02</v>
      </c>
    </row>
    <row r="85" spans="1:10" x14ac:dyDescent="0.2">
      <c r="A85" s="4">
        <v>44530</v>
      </c>
      <c r="B85" s="3" t="s">
        <v>45</v>
      </c>
      <c r="C85" s="4">
        <v>44593</v>
      </c>
      <c r="D85" s="5">
        <v>731.31</v>
      </c>
      <c r="E85" s="3" t="s">
        <v>206</v>
      </c>
      <c r="F85" s="3" t="s">
        <v>207</v>
      </c>
      <c r="G85" s="3" t="s">
        <v>10</v>
      </c>
      <c r="H85" s="3" t="s">
        <v>210</v>
      </c>
      <c r="I85" s="3" t="s">
        <v>40</v>
      </c>
      <c r="J85" s="7">
        <f t="shared" si="2"/>
        <v>2193.9299999999998</v>
      </c>
    </row>
    <row r="86" spans="1:10" x14ac:dyDescent="0.2">
      <c r="A86" s="4">
        <v>44502</v>
      </c>
      <c r="B86" s="3" t="s">
        <v>45</v>
      </c>
      <c r="C86" s="4">
        <v>44593</v>
      </c>
      <c r="D86" s="5">
        <v>49.56</v>
      </c>
      <c r="E86" s="3" t="s">
        <v>211</v>
      </c>
      <c r="F86" s="3" t="s">
        <v>212</v>
      </c>
      <c r="G86" s="3" t="s">
        <v>10</v>
      </c>
      <c r="H86" s="3" t="s">
        <v>213</v>
      </c>
      <c r="I86" s="3" t="s">
        <v>40</v>
      </c>
      <c r="J86" s="7">
        <f t="shared" si="2"/>
        <v>148.68</v>
      </c>
    </row>
    <row r="87" spans="1:10" x14ac:dyDescent="0.2">
      <c r="A87" s="4">
        <v>44503</v>
      </c>
      <c r="B87" s="3" t="s">
        <v>45</v>
      </c>
      <c r="C87" s="4">
        <v>44593</v>
      </c>
      <c r="D87" s="5">
        <v>105.49</v>
      </c>
      <c r="E87" s="3" t="s">
        <v>211</v>
      </c>
      <c r="F87" s="3" t="s">
        <v>212</v>
      </c>
      <c r="G87" s="3" t="s">
        <v>10</v>
      </c>
      <c r="H87" s="3" t="s">
        <v>214</v>
      </c>
      <c r="I87" s="3" t="s">
        <v>40</v>
      </c>
      <c r="J87" s="7">
        <f t="shared" si="2"/>
        <v>316.46999999999997</v>
      </c>
    </row>
    <row r="88" spans="1:10" x14ac:dyDescent="0.2">
      <c r="A88" s="4">
        <v>44504</v>
      </c>
      <c r="B88" s="3" t="s">
        <v>45</v>
      </c>
      <c r="C88" s="4">
        <v>44593</v>
      </c>
      <c r="D88" s="5">
        <v>161.68</v>
      </c>
      <c r="E88" s="3" t="s">
        <v>211</v>
      </c>
      <c r="F88" s="3" t="s">
        <v>212</v>
      </c>
      <c r="G88" s="3" t="s">
        <v>10</v>
      </c>
      <c r="H88" s="3" t="s">
        <v>215</v>
      </c>
      <c r="I88" s="3" t="s">
        <v>40</v>
      </c>
      <c r="J88" s="7">
        <f t="shared" si="2"/>
        <v>485.04</v>
      </c>
    </row>
    <row r="89" spans="1:10" x14ac:dyDescent="0.2">
      <c r="A89" s="4">
        <v>44505</v>
      </c>
      <c r="B89" s="3" t="s">
        <v>45</v>
      </c>
      <c r="C89" s="4">
        <v>44593</v>
      </c>
      <c r="D89" s="5">
        <v>26.69</v>
      </c>
      <c r="E89" s="3" t="s">
        <v>211</v>
      </c>
      <c r="F89" s="3" t="s">
        <v>212</v>
      </c>
      <c r="G89" s="3" t="s">
        <v>10</v>
      </c>
      <c r="H89" s="3" t="s">
        <v>216</v>
      </c>
      <c r="I89" s="3" t="s">
        <v>40</v>
      </c>
      <c r="J89" s="7">
        <f t="shared" si="2"/>
        <v>80.070000000000007</v>
      </c>
    </row>
    <row r="90" spans="1:10" x14ac:dyDescent="0.2">
      <c r="A90" s="4">
        <v>44508</v>
      </c>
      <c r="B90" s="3" t="s">
        <v>45</v>
      </c>
      <c r="C90" s="4">
        <v>44593</v>
      </c>
      <c r="D90" s="5">
        <v>59.77</v>
      </c>
      <c r="E90" s="3" t="s">
        <v>211</v>
      </c>
      <c r="F90" s="3" t="s">
        <v>212</v>
      </c>
      <c r="G90" s="3" t="s">
        <v>10</v>
      </c>
      <c r="H90" s="3" t="s">
        <v>217</v>
      </c>
      <c r="I90" s="3" t="s">
        <v>40</v>
      </c>
      <c r="J90" s="7">
        <f t="shared" si="2"/>
        <v>179.31</v>
      </c>
    </row>
    <row r="91" spans="1:10" x14ac:dyDescent="0.2">
      <c r="A91" s="4">
        <v>44508</v>
      </c>
      <c r="B91" s="3" t="s">
        <v>45</v>
      </c>
      <c r="C91" s="4">
        <v>44593</v>
      </c>
      <c r="D91" s="5">
        <v>29.01</v>
      </c>
      <c r="E91" s="3" t="s">
        <v>211</v>
      </c>
      <c r="F91" s="3" t="s">
        <v>212</v>
      </c>
      <c r="G91" s="3" t="s">
        <v>10</v>
      </c>
      <c r="H91" s="3" t="s">
        <v>218</v>
      </c>
      <c r="I91" s="3" t="s">
        <v>40</v>
      </c>
      <c r="J91" s="7">
        <f t="shared" si="2"/>
        <v>87.03</v>
      </c>
    </row>
    <row r="92" spans="1:10" x14ac:dyDescent="0.2">
      <c r="A92" s="4">
        <v>44509</v>
      </c>
      <c r="B92" s="3" t="s">
        <v>45</v>
      </c>
      <c r="C92" s="4">
        <v>44593</v>
      </c>
      <c r="D92" s="5">
        <v>148.04</v>
      </c>
      <c r="E92" s="3" t="s">
        <v>211</v>
      </c>
      <c r="F92" s="3" t="s">
        <v>212</v>
      </c>
      <c r="G92" s="3" t="s">
        <v>10</v>
      </c>
      <c r="H92" s="3" t="s">
        <v>219</v>
      </c>
      <c r="I92" s="3" t="s">
        <v>40</v>
      </c>
      <c r="J92" s="7">
        <f t="shared" si="2"/>
        <v>444.12</v>
      </c>
    </row>
    <row r="93" spans="1:10" x14ac:dyDescent="0.2">
      <c r="A93" s="4">
        <v>44509</v>
      </c>
      <c r="B93" s="3" t="s">
        <v>45</v>
      </c>
      <c r="C93" s="4">
        <v>44593</v>
      </c>
      <c r="D93" s="5">
        <v>19.350000000000001</v>
      </c>
      <c r="E93" s="3" t="s">
        <v>211</v>
      </c>
      <c r="F93" s="3" t="s">
        <v>212</v>
      </c>
      <c r="G93" s="3" t="s">
        <v>10</v>
      </c>
      <c r="H93" s="3" t="s">
        <v>220</v>
      </c>
      <c r="I93" s="3" t="s">
        <v>40</v>
      </c>
      <c r="J93" s="7">
        <f t="shared" si="2"/>
        <v>58.050000000000004</v>
      </c>
    </row>
    <row r="94" spans="1:10" x14ac:dyDescent="0.2">
      <c r="A94" s="4">
        <v>44511</v>
      </c>
      <c r="B94" s="3" t="s">
        <v>45</v>
      </c>
      <c r="C94" s="4">
        <v>44593</v>
      </c>
      <c r="D94" s="5">
        <v>11.33</v>
      </c>
      <c r="E94" s="3" t="s">
        <v>211</v>
      </c>
      <c r="F94" s="3" t="s">
        <v>212</v>
      </c>
      <c r="G94" s="3" t="s">
        <v>10</v>
      </c>
      <c r="H94" s="3" t="s">
        <v>221</v>
      </c>
      <c r="I94" s="3" t="s">
        <v>40</v>
      </c>
      <c r="J94" s="7">
        <f t="shared" si="2"/>
        <v>33.99</v>
      </c>
    </row>
    <row r="95" spans="1:10" x14ac:dyDescent="0.2">
      <c r="A95" s="4">
        <v>44511</v>
      </c>
      <c r="B95" s="3" t="s">
        <v>45</v>
      </c>
      <c r="C95" s="4">
        <v>44593</v>
      </c>
      <c r="D95" s="5">
        <v>9.9700000000000006</v>
      </c>
      <c r="E95" s="3" t="s">
        <v>211</v>
      </c>
      <c r="F95" s="3" t="s">
        <v>212</v>
      </c>
      <c r="G95" s="3" t="s">
        <v>10</v>
      </c>
      <c r="H95" s="3" t="s">
        <v>222</v>
      </c>
      <c r="I95" s="3" t="s">
        <v>40</v>
      </c>
      <c r="J95" s="7">
        <f t="shared" si="2"/>
        <v>29.910000000000004</v>
      </c>
    </row>
    <row r="96" spans="1:10" x14ac:dyDescent="0.2">
      <c r="A96" s="4">
        <v>44512</v>
      </c>
      <c r="B96" s="3" t="s">
        <v>45</v>
      </c>
      <c r="C96" s="4">
        <v>44593</v>
      </c>
      <c r="D96" s="5">
        <v>17.36</v>
      </c>
      <c r="E96" s="3" t="s">
        <v>211</v>
      </c>
      <c r="F96" s="3" t="s">
        <v>212</v>
      </c>
      <c r="G96" s="3" t="s">
        <v>10</v>
      </c>
      <c r="H96" s="3" t="s">
        <v>223</v>
      </c>
      <c r="I96" s="3" t="s">
        <v>40</v>
      </c>
      <c r="J96" s="7">
        <f t="shared" si="2"/>
        <v>52.08</v>
      </c>
    </row>
    <row r="97" spans="1:10" x14ac:dyDescent="0.2">
      <c r="A97" s="4">
        <v>44515</v>
      </c>
      <c r="B97" s="3" t="s">
        <v>45</v>
      </c>
      <c r="C97" s="4">
        <v>44593</v>
      </c>
      <c r="D97" s="5">
        <v>414.87</v>
      </c>
      <c r="E97" s="3" t="s">
        <v>211</v>
      </c>
      <c r="F97" s="3" t="s">
        <v>212</v>
      </c>
      <c r="G97" s="3" t="s">
        <v>10</v>
      </c>
      <c r="H97" s="3" t="s">
        <v>224</v>
      </c>
      <c r="I97" s="3" t="s">
        <v>40</v>
      </c>
      <c r="J97" s="7">
        <f t="shared" si="2"/>
        <v>1244.6100000000001</v>
      </c>
    </row>
    <row r="98" spans="1:10" x14ac:dyDescent="0.2">
      <c r="A98" s="4">
        <v>44519</v>
      </c>
      <c r="B98" s="3" t="s">
        <v>45</v>
      </c>
      <c r="C98" s="4">
        <v>44593</v>
      </c>
      <c r="D98" s="5">
        <v>28.04</v>
      </c>
      <c r="E98" s="3" t="s">
        <v>211</v>
      </c>
      <c r="F98" s="3" t="s">
        <v>212</v>
      </c>
      <c r="G98" s="3" t="s">
        <v>10</v>
      </c>
      <c r="H98" s="3" t="s">
        <v>225</v>
      </c>
      <c r="I98" s="3" t="s">
        <v>40</v>
      </c>
      <c r="J98" s="7">
        <f t="shared" si="2"/>
        <v>84.12</v>
      </c>
    </row>
    <row r="99" spans="1:10" x14ac:dyDescent="0.2">
      <c r="A99" s="4">
        <v>44520</v>
      </c>
      <c r="B99" s="3" t="s">
        <v>45</v>
      </c>
      <c r="C99" s="4">
        <v>44593</v>
      </c>
      <c r="D99" s="5">
        <v>4.26</v>
      </c>
      <c r="E99" s="3" t="s">
        <v>211</v>
      </c>
      <c r="F99" s="3" t="s">
        <v>212</v>
      </c>
      <c r="G99" s="3" t="s">
        <v>10</v>
      </c>
      <c r="H99" s="3" t="s">
        <v>226</v>
      </c>
      <c r="I99" s="3" t="s">
        <v>40</v>
      </c>
      <c r="J99" s="7">
        <f t="shared" si="2"/>
        <v>12.78</v>
      </c>
    </row>
    <row r="100" spans="1:10" x14ac:dyDescent="0.2">
      <c r="A100" s="4">
        <v>44522</v>
      </c>
      <c r="B100" s="3" t="s">
        <v>45</v>
      </c>
      <c r="C100" s="4">
        <v>44593</v>
      </c>
      <c r="D100" s="5">
        <v>14.69</v>
      </c>
      <c r="E100" s="3" t="s">
        <v>211</v>
      </c>
      <c r="F100" s="3" t="s">
        <v>212</v>
      </c>
      <c r="G100" s="3" t="s">
        <v>10</v>
      </c>
      <c r="H100" s="3" t="s">
        <v>227</v>
      </c>
      <c r="I100" s="3" t="s">
        <v>40</v>
      </c>
      <c r="J100" s="7">
        <f t="shared" si="2"/>
        <v>44.07</v>
      </c>
    </row>
    <row r="101" spans="1:10" x14ac:dyDescent="0.2">
      <c r="A101" s="4">
        <v>44523</v>
      </c>
      <c r="B101" s="3" t="s">
        <v>45</v>
      </c>
      <c r="C101" s="4">
        <v>44593</v>
      </c>
      <c r="D101" s="5">
        <v>36.549999999999997</v>
      </c>
      <c r="E101" s="3" t="s">
        <v>211</v>
      </c>
      <c r="F101" s="3" t="s">
        <v>212</v>
      </c>
      <c r="G101" s="3" t="s">
        <v>10</v>
      </c>
      <c r="H101" s="3" t="s">
        <v>228</v>
      </c>
      <c r="I101" s="3" t="s">
        <v>40</v>
      </c>
      <c r="J101" s="7">
        <f t="shared" si="2"/>
        <v>109.64999999999999</v>
      </c>
    </row>
    <row r="102" spans="1:10" x14ac:dyDescent="0.2">
      <c r="A102" s="4">
        <v>44523</v>
      </c>
      <c r="B102" s="3" t="s">
        <v>45</v>
      </c>
      <c r="C102" s="4">
        <v>44593</v>
      </c>
      <c r="D102" s="5">
        <v>12.78</v>
      </c>
      <c r="E102" s="3" t="s">
        <v>211</v>
      </c>
      <c r="F102" s="3" t="s">
        <v>212</v>
      </c>
      <c r="G102" s="3" t="s">
        <v>10</v>
      </c>
      <c r="H102" s="3" t="s">
        <v>229</v>
      </c>
      <c r="I102" s="3" t="s">
        <v>40</v>
      </c>
      <c r="J102" s="7">
        <f t="shared" si="2"/>
        <v>38.339999999999996</v>
      </c>
    </row>
    <row r="103" spans="1:10" x14ac:dyDescent="0.2">
      <c r="A103" s="4">
        <v>44525</v>
      </c>
      <c r="B103" s="3" t="s">
        <v>45</v>
      </c>
      <c r="C103" s="4">
        <v>44593</v>
      </c>
      <c r="D103" s="5">
        <v>23.46</v>
      </c>
      <c r="E103" s="3" t="s">
        <v>211</v>
      </c>
      <c r="F103" s="3" t="s">
        <v>212</v>
      </c>
      <c r="G103" s="3" t="s">
        <v>10</v>
      </c>
      <c r="H103" s="3" t="s">
        <v>230</v>
      </c>
      <c r="I103" s="3" t="s">
        <v>40</v>
      </c>
      <c r="J103" s="7">
        <f t="shared" si="2"/>
        <v>70.38</v>
      </c>
    </row>
    <row r="104" spans="1:10" x14ac:dyDescent="0.2">
      <c r="A104" s="4">
        <v>44525</v>
      </c>
      <c r="B104" s="3" t="s">
        <v>45</v>
      </c>
      <c r="C104" s="4">
        <v>44593</v>
      </c>
      <c r="D104" s="5">
        <v>11.79</v>
      </c>
      <c r="E104" s="3" t="s">
        <v>211</v>
      </c>
      <c r="F104" s="3" t="s">
        <v>212</v>
      </c>
      <c r="G104" s="3" t="s">
        <v>10</v>
      </c>
      <c r="H104" s="3" t="s">
        <v>231</v>
      </c>
      <c r="I104" s="3" t="s">
        <v>40</v>
      </c>
      <c r="J104" s="7">
        <f t="shared" si="2"/>
        <v>35.369999999999997</v>
      </c>
    </row>
    <row r="105" spans="1:10" x14ac:dyDescent="0.2">
      <c r="A105" s="4">
        <v>44526</v>
      </c>
      <c r="B105" s="3" t="s">
        <v>45</v>
      </c>
      <c r="C105" s="4">
        <v>44593</v>
      </c>
      <c r="D105" s="5">
        <v>32.340000000000003</v>
      </c>
      <c r="E105" s="3" t="s">
        <v>211</v>
      </c>
      <c r="F105" s="3" t="s">
        <v>212</v>
      </c>
      <c r="G105" s="3" t="s">
        <v>10</v>
      </c>
      <c r="H105" s="3" t="s">
        <v>232</v>
      </c>
      <c r="I105" s="3" t="s">
        <v>40</v>
      </c>
      <c r="J105" s="7">
        <f t="shared" si="2"/>
        <v>97.02000000000001</v>
      </c>
    </row>
    <row r="106" spans="1:10" x14ac:dyDescent="0.2">
      <c r="A106" s="4">
        <v>44527</v>
      </c>
      <c r="B106" s="3" t="s">
        <v>45</v>
      </c>
      <c r="C106" s="4">
        <v>44593</v>
      </c>
      <c r="D106" s="5">
        <v>41.36</v>
      </c>
      <c r="E106" s="3" t="s">
        <v>211</v>
      </c>
      <c r="F106" s="3" t="s">
        <v>212</v>
      </c>
      <c r="G106" s="3" t="s">
        <v>10</v>
      </c>
      <c r="H106" s="3" t="s">
        <v>233</v>
      </c>
      <c r="I106" s="3" t="s">
        <v>40</v>
      </c>
      <c r="J106" s="7">
        <f t="shared" si="2"/>
        <v>124.08</v>
      </c>
    </row>
    <row r="107" spans="1:10" x14ac:dyDescent="0.2">
      <c r="A107" s="4">
        <v>44515</v>
      </c>
      <c r="B107" s="3" t="s">
        <v>45</v>
      </c>
      <c r="C107" s="4">
        <v>44593</v>
      </c>
      <c r="D107" s="5">
        <v>124.32</v>
      </c>
      <c r="E107" s="3" t="s">
        <v>234</v>
      </c>
      <c r="F107" s="3" t="s">
        <v>235</v>
      </c>
      <c r="G107" s="3" t="s">
        <v>10</v>
      </c>
      <c r="H107" s="3" t="s">
        <v>236</v>
      </c>
      <c r="I107" s="3" t="s">
        <v>40</v>
      </c>
      <c r="J107" s="7">
        <f t="shared" si="2"/>
        <v>372.96</v>
      </c>
    </row>
    <row r="108" spans="1:10" x14ac:dyDescent="0.2">
      <c r="A108" s="4">
        <v>44505</v>
      </c>
      <c r="B108" s="3" t="s">
        <v>45</v>
      </c>
      <c r="C108" s="4">
        <v>44593</v>
      </c>
      <c r="D108" s="5">
        <v>178.64</v>
      </c>
      <c r="E108" s="3" t="s">
        <v>237</v>
      </c>
      <c r="F108" s="3" t="s">
        <v>238</v>
      </c>
      <c r="G108" s="3" t="s">
        <v>10</v>
      </c>
      <c r="H108" s="3" t="s">
        <v>239</v>
      </c>
      <c r="I108" s="3" t="s">
        <v>40</v>
      </c>
      <c r="J108" s="7">
        <f t="shared" si="2"/>
        <v>535.91999999999996</v>
      </c>
    </row>
    <row r="109" spans="1:10" x14ac:dyDescent="0.2">
      <c r="A109" s="4">
        <v>44515</v>
      </c>
      <c r="B109" s="3" t="s">
        <v>45</v>
      </c>
      <c r="C109" s="4">
        <v>44593</v>
      </c>
      <c r="D109" s="5">
        <v>19.309999999999999</v>
      </c>
      <c r="E109" s="3" t="s">
        <v>237</v>
      </c>
      <c r="F109" s="3" t="s">
        <v>238</v>
      </c>
      <c r="G109" s="3" t="s">
        <v>10</v>
      </c>
      <c r="H109" s="3" t="s">
        <v>240</v>
      </c>
      <c r="I109" s="3" t="s">
        <v>40</v>
      </c>
      <c r="J109" s="7">
        <f t="shared" si="2"/>
        <v>57.929999999999993</v>
      </c>
    </row>
    <row r="110" spans="1:10" x14ac:dyDescent="0.2">
      <c r="A110" s="4">
        <v>44518</v>
      </c>
      <c r="B110" s="3" t="s">
        <v>45</v>
      </c>
      <c r="C110" s="4">
        <v>44593</v>
      </c>
      <c r="D110" s="5">
        <v>42.41</v>
      </c>
      <c r="E110" s="3" t="s">
        <v>237</v>
      </c>
      <c r="F110" s="3" t="s">
        <v>238</v>
      </c>
      <c r="G110" s="3" t="s">
        <v>10</v>
      </c>
      <c r="H110" s="3" t="s">
        <v>241</v>
      </c>
      <c r="I110" s="3" t="s">
        <v>40</v>
      </c>
      <c r="J110" s="7">
        <f t="shared" si="2"/>
        <v>127.22999999999999</v>
      </c>
    </row>
    <row r="111" spans="1:10" x14ac:dyDescent="0.2">
      <c r="A111" s="4">
        <v>44524</v>
      </c>
      <c r="B111" s="3" t="s">
        <v>45</v>
      </c>
      <c r="C111" s="4">
        <v>44593</v>
      </c>
      <c r="D111" s="5">
        <v>453.3</v>
      </c>
      <c r="E111" s="3" t="s">
        <v>237</v>
      </c>
      <c r="F111" s="3" t="s">
        <v>238</v>
      </c>
      <c r="G111" s="3" t="s">
        <v>10</v>
      </c>
      <c r="H111" s="3" t="s">
        <v>242</v>
      </c>
      <c r="I111" s="3" t="s">
        <v>40</v>
      </c>
      <c r="J111" s="7">
        <f t="shared" si="2"/>
        <v>1359.9</v>
      </c>
    </row>
    <row r="112" spans="1:10" x14ac:dyDescent="0.2">
      <c r="A112" s="4">
        <v>44525</v>
      </c>
      <c r="B112" s="3" t="s">
        <v>45</v>
      </c>
      <c r="C112" s="4">
        <v>44593</v>
      </c>
      <c r="D112" s="5">
        <v>27.24</v>
      </c>
      <c r="E112" s="3" t="s">
        <v>237</v>
      </c>
      <c r="F112" s="3" t="s">
        <v>238</v>
      </c>
      <c r="G112" s="3" t="s">
        <v>10</v>
      </c>
      <c r="H112" s="3" t="s">
        <v>243</v>
      </c>
      <c r="I112" s="3" t="s">
        <v>40</v>
      </c>
      <c r="J112" s="7">
        <f t="shared" si="2"/>
        <v>81.72</v>
      </c>
    </row>
    <row r="113" spans="1:10" x14ac:dyDescent="0.2">
      <c r="A113" s="4">
        <v>44526</v>
      </c>
      <c r="B113" s="3" t="s">
        <v>45</v>
      </c>
      <c r="C113" s="4">
        <v>44593</v>
      </c>
      <c r="D113" s="5">
        <v>237.45</v>
      </c>
      <c r="E113" s="3" t="s">
        <v>237</v>
      </c>
      <c r="F113" s="3" t="s">
        <v>238</v>
      </c>
      <c r="G113" s="3" t="s">
        <v>10</v>
      </c>
      <c r="H113" s="3" t="s">
        <v>244</v>
      </c>
      <c r="I113" s="3" t="s">
        <v>40</v>
      </c>
      <c r="J113" s="7">
        <f t="shared" si="2"/>
        <v>712.34999999999991</v>
      </c>
    </row>
    <row r="114" spans="1:10" x14ac:dyDescent="0.2">
      <c r="A114" s="4">
        <v>44529</v>
      </c>
      <c r="B114" s="3" t="s">
        <v>45</v>
      </c>
      <c r="C114" s="4">
        <v>44593</v>
      </c>
      <c r="D114" s="5">
        <v>61.08</v>
      </c>
      <c r="E114" s="3" t="s">
        <v>237</v>
      </c>
      <c r="F114" s="3" t="s">
        <v>238</v>
      </c>
      <c r="G114" s="3" t="s">
        <v>10</v>
      </c>
      <c r="H114" s="3" t="s">
        <v>245</v>
      </c>
      <c r="I114" s="3" t="s">
        <v>40</v>
      </c>
      <c r="J114" s="7">
        <f t="shared" si="2"/>
        <v>183.24</v>
      </c>
    </row>
    <row r="115" spans="1:10" x14ac:dyDescent="0.2">
      <c r="A115" s="4">
        <v>44560</v>
      </c>
      <c r="B115" s="3" t="s">
        <v>45</v>
      </c>
      <c r="C115" s="4">
        <v>44593</v>
      </c>
      <c r="D115" s="5">
        <v>720</v>
      </c>
      <c r="E115" s="3" t="s">
        <v>178</v>
      </c>
      <c r="F115" s="3" t="s">
        <v>179</v>
      </c>
      <c r="G115" s="3" t="s">
        <v>10</v>
      </c>
      <c r="H115" s="3" t="s">
        <v>246</v>
      </c>
      <c r="I115" s="3" t="s">
        <v>40</v>
      </c>
      <c r="J115" s="7">
        <f t="shared" si="2"/>
        <v>2160</v>
      </c>
    </row>
    <row r="116" spans="1:10" x14ac:dyDescent="0.2">
      <c r="A116" s="4">
        <v>44502</v>
      </c>
      <c r="B116" s="3" t="s">
        <v>45</v>
      </c>
      <c r="C116" s="4">
        <v>44593</v>
      </c>
      <c r="D116" s="5">
        <v>105.33</v>
      </c>
      <c r="E116" s="3" t="s">
        <v>70</v>
      </c>
      <c r="F116" s="3" t="s">
        <v>247</v>
      </c>
      <c r="G116" s="3" t="s">
        <v>10</v>
      </c>
      <c r="H116" s="3" t="s">
        <v>248</v>
      </c>
      <c r="I116" s="3" t="s">
        <v>40</v>
      </c>
      <c r="J116" s="7">
        <f t="shared" si="2"/>
        <v>315.99</v>
      </c>
    </row>
    <row r="117" spans="1:10" x14ac:dyDescent="0.2">
      <c r="A117" s="4">
        <v>44503</v>
      </c>
      <c r="B117" s="3" t="s">
        <v>45</v>
      </c>
      <c r="C117" s="4">
        <v>44593</v>
      </c>
      <c r="D117" s="5">
        <v>898.73</v>
      </c>
      <c r="E117" s="3" t="s">
        <v>70</v>
      </c>
      <c r="F117" s="3" t="s">
        <v>247</v>
      </c>
      <c r="G117" s="3" t="s">
        <v>10</v>
      </c>
      <c r="H117" s="3" t="s">
        <v>249</v>
      </c>
      <c r="I117" s="3" t="s">
        <v>40</v>
      </c>
      <c r="J117" s="7">
        <f t="shared" si="2"/>
        <v>2696.19</v>
      </c>
    </row>
    <row r="118" spans="1:10" x14ac:dyDescent="0.2">
      <c r="A118" s="4">
        <v>44504</v>
      </c>
      <c r="B118" s="3" t="s">
        <v>45</v>
      </c>
      <c r="C118" s="4">
        <v>44593</v>
      </c>
      <c r="D118" s="5">
        <v>24.49</v>
      </c>
      <c r="E118" s="3" t="s">
        <v>70</v>
      </c>
      <c r="F118" s="3" t="s">
        <v>247</v>
      </c>
      <c r="G118" s="3" t="s">
        <v>10</v>
      </c>
      <c r="H118" s="3" t="s">
        <v>250</v>
      </c>
      <c r="I118" s="3" t="s">
        <v>40</v>
      </c>
      <c r="J118" s="7">
        <f t="shared" si="2"/>
        <v>73.47</v>
      </c>
    </row>
    <row r="119" spans="1:10" x14ac:dyDescent="0.2">
      <c r="A119" s="4">
        <v>44505</v>
      </c>
      <c r="B119" s="3" t="s">
        <v>45</v>
      </c>
      <c r="C119" s="4">
        <v>44593</v>
      </c>
      <c r="D119" s="5">
        <v>22.32</v>
      </c>
      <c r="E119" s="3" t="s">
        <v>70</v>
      </c>
      <c r="F119" s="3" t="s">
        <v>247</v>
      </c>
      <c r="G119" s="3" t="s">
        <v>10</v>
      </c>
      <c r="H119" s="3" t="s">
        <v>251</v>
      </c>
      <c r="I119" s="3" t="s">
        <v>40</v>
      </c>
      <c r="J119" s="7">
        <f t="shared" si="2"/>
        <v>66.960000000000008</v>
      </c>
    </row>
    <row r="120" spans="1:10" x14ac:dyDescent="0.2">
      <c r="A120" s="4">
        <v>44505</v>
      </c>
      <c r="B120" s="3" t="s">
        <v>45</v>
      </c>
      <c r="C120" s="4">
        <v>44593</v>
      </c>
      <c r="D120" s="5">
        <v>171.67</v>
      </c>
      <c r="E120" s="3" t="s">
        <v>70</v>
      </c>
      <c r="F120" s="3" t="s">
        <v>247</v>
      </c>
      <c r="G120" s="3" t="s">
        <v>10</v>
      </c>
      <c r="H120" s="3" t="s">
        <v>252</v>
      </c>
      <c r="I120" s="3" t="s">
        <v>40</v>
      </c>
      <c r="J120" s="7">
        <f t="shared" si="2"/>
        <v>515.01</v>
      </c>
    </row>
    <row r="121" spans="1:10" x14ac:dyDescent="0.2">
      <c r="A121" s="4">
        <v>44506</v>
      </c>
      <c r="B121" s="3" t="s">
        <v>45</v>
      </c>
      <c r="C121" s="4">
        <v>44593</v>
      </c>
      <c r="D121" s="5">
        <v>39.01</v>
      </c>
      <c r="E121" s="3" t="s">
        <v>70</v>
      </c>
      <c r="F121" s="3" t="s">
        <v>247</v>
      </c>
      <c r="G121" s="3" t="s">
        <v>10</v>
      </c>
      <c r="H121" s="3" t="s">
        <v>253</v>
      </c>
      <c r="I121" s="3" t="s">
        <v>40</v>
      </c>
      <c r="J121" s="7">
        <f t="shared" si="2"/>
        <v>117.03</v>
      </c>
    </row>
    <row r="122" spans="1:10" x14ac:dyDescent="0.2">
      <c r="A122" s="4">
        <v>44508</v>
      </c>
      <c r="B122" s="3" t="s">
        <v>45</v>
      </c>
      <c r="C122" s="4">
        <v>44593</v>
      </c>
      <c r="D122" s="5">
        <v>69.459999999999994</v>
      </c>
      <c r="E122" s="3" t="s">
        <v>70</v>
      </c>
      <c r="F122" s="3" t="s">
        <v>247</v>
      </c>
      <c r="G122" s="3" t="s">
        <v>10</v>
      </c>
      <c r="H122" s="3" t="s">
        <v>254</v>
      </c>
      <c r="I122" s="3" t="s">
        <v>40</v>
      </c>
      <c r="J122" s="7">
        <f t="shared" si="2"/>
        <v>208.38</v>
      </c>
    </row>
    <row r="123" spans="1:10" x14ac:dyDescent="0.2">
      <c r="A123" s="4">
        <v>44508</v>
      </c>
      <c r="B123" s="3" t="s">
        <v>45</v>
      </c>
      <c r="C123" s="4">
        <v>44593</v>
      </c>
      <c r="D123" s="5">
        <v>318.66000000000003</v>
      </c>
      <c r="E123" s="3" t="s">
        <v>70</v>
      </c>
      <c r="F123" s="3" t="s">
        <v>247</v>
      </c>
      <c r="G123" s="3" t="s">
        <v>10</v>
      </c>
      <c r="H123" s="3" t="s">
        <v>255</v>
      </c>
      <c r="I123" s="3" t="s">
        <v>40</v>
      </c>
      <c r="J123" s="7">
        <f t="shared" si="2"/>
        <v>955.98</v>
      </c>
    </row>
    <row r="124" spans="1:10" x14ac:dyDescent="0.2">
      <c r="A124" s="4">
        <v>44509</v>
      </c>
      <c r="B124" s="3" t="s">
        <v>45</v>
      </c>
      <c r="C124" s="4">
        <v>44593</v>
      </c>
      <c r="D124" s="5">
        <v>54.32</v>
      </c>
      <c r="E124" s="3" t="s">
        <v>70</v>
      </c>
      <c r="F124" s="3" t="s">
        <v>247</v>
      </c>
      <c r="G124" s="3" t="s">
        <v>10</v>
      </c>
      <c r="H124" s="3" t="s">
        <v>256</v>
      </c>
      <c r="I124" s="3" t="s">
        <v>40</v>
      </c>
      <c r="J124" s="7">
        <f t="shared" si="2"/>
        <v>162.96</v>
      </c>
    </row>
    <row r="125" spans="1:10" x14ac:dyDescent="0.2">
      <c r="A125" s="4">
        <v>44509</v>
      </c>
      <c r="B125" s="3" t="s">
        <v>45</v>
      </c>
      <c r="C125" s="4">
        <v>44593</v>
      </c>
      <c r="D125" s="5">
        <v>30.75</v>
      </c>
      <c r="E125" s="3" t="s">
        <v>70</v>
      </c>
      <c r="F125" s="3" t="s">
        <v>247</v>
      </c>
      <c r="G125" s="3" t="s">
        <v>10</v>
      </c>
      <c r="H125" s="3" t="s">
        <v>257</v>
      </c>
      <c r="I125" s="3" t="s">
        <v>40</v>
      </c>
      <c r="J125" s="7">
        <f t="shared" si="2"/>
        <v>92.25</v>
      </c>
    </row>
    <row r="126" spans="1:10" x14ac:dyDescent="0.2">
      <c r="A126" s="4">
        <v>44510</v>
      </c>
      <c r="B126" s="3" t="s">
        <v>45</v>
      </c>
      <c r="C126" s="4">
        <v>44593</v>
      </c>
      <c r="D126" s="5">
        <v>271.31</v>
      </c>
      <c r="E126" s="3" t="s">
        <v>70</v>
      </c>
      <c r="F126" s="3" t="s">
        <v>247</v>
      </c>
      <c r="G126" s="3" t="s">
        <v>10</v>
      </c>
      <c r="H126" s="3" t="s">
        <v>258</v>
      </c>
      <c r="I126" s="3" t="s">
        <v>40</v>
      </c>
      <c r="J126" s="7">
        <f t="shared" si="2"/>
        <v>813.93000000000006</v>
      </c>
    </row>
    <row r="127" spans="1:10" x14ac:dyDescent="0.2">
      <c r="A127" s="4">
        <v>44510</v>
      </c>
      <c r="B127" s="3" t="s">
        <v>45</v>
      </c>
      <c r="C127" s="4">
        <v>44593</v>
      </c>
      <c r="D127" s="5">
        <v>21.31</v>
      </c>
      <c r="E127" s="3" t="s">
        <v>70</v>
      </c>
      <c r="F127" s="3" t="s">
        <v>247</v>
      </c>
      <c r="G127" s="3" t="s">
        <v>10</v>
      </c>
      <c r="H127" s="3" t="s">
        <v>259</v>
      </c>
      <c r="I127" s="3" t="s">
        <v>40</v>
      </c>
      <c r="J127" s="7">
        <f t="shared" si="2"/>
        <v>63.929999999999993</v>
      </c>
    </row>
    <row r="128" spans="1:10" x14ac:dyDescent="0.2">
      <c r="A128" s="4">
        <v>44510</v>
      </c>
      <c r="B128" s="3" t="s">
        <v>45</v>
      </c>
      <c r="C128" s="4">
        <v>44593</v>
      </c>
      <c r="D128" s="5">
        <v>534.52</v>
      </c>
      <c r="E128" s="3" t="s">
        <v>70</v>
      </c>
      <c r="F128" s="3" t="s">
        <v>247</v>
      </c>
      <c r="G128" s="3" t="s">
        <v>10</v>
      </c>
      <c r="H128" s="3" t="s">
        <v>260</v>
      </c>
      <c r="I128" s="3" t="s">
        <v>40</v>
      </c>
      <c r="J128" s="7">
        <f t="shared" si="2"/>
        <v>1603.56</v>
      </c>
    </row>
    <row r="129" spans="1:10" x14ac:dyDescent="0.2">
      <c r="A129" s="4">
        <v>44516</v>
      </c>
      <c r="B129" s="3" t="s">
        <v>45</v>
      </c>
      <c r="C129" s="4">
        <v>44593</v>
      </c>
      <c r="D129" s="5">
        <v>101.13</v>
      </c>
      <c r="E129" s="3" t="s">
        <v>70</v>
      </c>
      <c r="F129" s="3" t="s">
        <v>247</v>
      </c>
      <c r="G129" s="3" t="s">
        <v>10</v>
      </c>
      <c r="H129" s="3" t="s">
        <v>261</v>
      </c>
      <c r="I129" s="3" t="s">
        <v>40</v>
      </c>
      <c r="J129" s="7">
        <f t="shared" si="2"/>
        <v>303.39</v>
      </c>
    </row>
    <row r="130" spans="1:10" x14ac:dyDescent="0.2">
      <c r="A130" s="4">
        <v>44516</v>
      </c>
      <c r="B130" s="3" t="s">
        <v>45</v>
      </c>
      <c r="C130" s="4">
        <v>44593</v>
      </c>
      <c r="D130" s="5">
        <v>66.44</v>
      </c>
      <c r="E130" s="3" t="s">
        <v>70</v>
      </c>
      <c r="F130" s="3" t="s">
        <v>247</v>
      </c>
      <c r="G130" s="3" t="s">
        <v>10</v>
      </c>
      <c r="H130" s="3" t="s">
        <v>262</v>
      </c>
      <c r="I130" s="3" t="s">
        <v>40</v>
      </c>
      <c r="J130" s="7">
        <f t="shared" si="2"/>
        <v>199.32</v>
      </c>
    </row>
    <row r="131" spans="1:10" x14ac:dyDescent="0.2">
      <c r="A131" s="4">
        <v>44517</v>
      </c>
      <c r="B131" s="3" t="s">
        <v>45</v>
      </c>
      <c r="C131" s="4">
        <v>44593</v>
      </c>
      <c r="D131" s="5">
        <v>35.93</v>
      </c>
      <c r="E131" s="3" t="s">
        <v>70</v>
      </c>
      <c r="F131" s="3" t="s">
        <v>247</v>
      </c>
      <c r="G131" s="3" t="s">
        <v>10</v>
      </c>
      <c r="H131" s="3" t="s">
        <v>263</v>
      </c>
      <c r="I131" s="3" t="s">
        <v>40</v>
      </c>
      <c r="J131" s="7">
        <f t="shared" si="2"/>
        <v>107.78999999999999</v>
      </c>
    </row>
    <row r="132" spans="1:10" x14ac:dyDescent="0.2">
      <c r="A132" s="4">
        <v>44517</v>
      </c>
      <c r="B132" s="3" t="s">
        <v>45</v>
      </c>
      <c r="C132" s="4">
        <v>44593</v>
      </c>
      <c r="D132" s="5">
        <v>763.74</v>
      </c>
      <c r="E132" s="3" t="s">
        <v>70</v>
      </c>
      <c r="F132" s="3" t="s">
        <v>247</v>
      </c>
      <c r="G132" s="3" t="s">
        <v>10</v>
      </c>
      <c r="H132" s="3" t="s">
        <v>264</v>
      </c>
      <c r="I132" s="3" t="s">
        <v>40</v>
      </c>
      <c r="J132" s="7">
        <f t="shared" si="2"/>
        <v>2291.2200000000003</v>
      </c>
    </row>
    <row r="133" spans="1:10" x14ac:dyDescent="0.2">
      <c r="A133" s="4">
        <v>44517</v>
      </c>
      <c r="B133" s="3" t="s">
        <v>45</v>
      </c>
      <c r="C133" s="4">
        <v>44593</v>
      </c>
      <c r="D133" s="5">
        <v>103.75</v>
      </c>
      <c r="E133" s="3" t="s">
        <v>70</v>
      </c>
      <c r="F133" s="3" t="s">
        <v>247</v>
      </c>
      <c r="G133" s="3" t="s">
        <v>10</v>
      </c>
      <c r="H133" s="3" t="s">
        <v>265</v>
      </c>
      <c r="I133" s="3" t="s">
        <v>40</v>
      </c>
      <c r="J133" s="7">
        <f t="shared" si="2"/>
        <v>311.25</v>
      </c>
    </row>
    <row r="134" spans="1:10" x14ac:dyDescent="0.2">
      <c r="A134" s="4">
        <v>44522</v>
      </c>
      <c r="B134" s="3" t="s">
        <v>45</v>
      </c>
      <c r="C134" s="4">
        <v>44593</v>
      </c>
      <c r="D134" s="5">
        <v>247.74</v>
      </c>
      <c r="E134" s="3" t="s">
        <v>70</v>
      </c>
      <c r="F134" s="3" t="s">
        <v>247</v>
      </c>
      <c r="G134" s="3" t="s">
        <v>10</v>
      </c>
      <c r="H134" s="3" t="s">
        <v>266</v>
      </c>
      <c r="I134" s="3" t="s">
        <v>40</v>
      </c>
      <c r="J134" s="7">
        <f t="shared" si="2"/>
        <v>743.22</v>
      </c>
    </row>
    <row r="135" spans="1:10" x14ac:dyDescent="0.2">
      <c r="A135" s="4">
        <v>44522</v>
      </c>
      <c r="B135" s="3" t="s">
        <v>45</v>
      </c>
      <c r="C135" s="4">
        <v>44593</v>
      </c>
      <c r="D135" s="5">
        <v>9.58</v>
      </c>
      <c r="E135" s="3" t="s">
        <v>70</v>
      </c>
      <c r="F135" s="3" t="s">
        <v>247</v>
      </c>
      <c r="G135" s="3" t="s">
        <v>10</v>
      </c>
      <c r="H135" s="3" t="s">
        <v>267</v>
      </c>
      <c r="I135" s="3" t="s">
        <v>40</v>
      </c>
      <c r="J135" s="7">
        <f t="shared" si="2"/>
        <v>28.740000000000002</v>
      </c>
    </row>
    <row r="136" spans="1:10" x14ac:dyDescent="0.2">
      <c r="A136" s="4">
        <v>44522</v>
      </c>
      <c r="B136" s="3" t="s">
        <v>45</v>
      </c>
      <c r="C136" s="4">
        <v>44593</v>
      </c>
      <c r="D136" s="5">
        <v>117.4</v>
      </c>
      <c r="E136" s="3" t="s">
        <v>70</v>
      </c>
      <c r="F136" s="3" t="s">
        <v>247</v>
      </c>
      <c r="G136" s="3" t="s">
        <v>10</v>
      </c>
      <c r="H136" s="3" t="s">
        <v>268</v>
      </c>
      <c r="I136" s="3" t="s">
        <v>40</v>
      </c>
      <c r="J136" s="7">
        <f t="shared" si="2"/>
        <v>352.20000000000005</v>
      </c>
    </row>
    <row r="137" spans="1:10" x14ac:dyDescent="0.2">
      <c r="A137" s="4">
        <v>44523</v>
      </c>
      <c r="B137" s="3" t="s">
        <v>45</v>
      </c>
      <c r="C137" s="4">
        <v>44593</v>
      </c>
      <c r="D137" s="5">
        <v>437.1</v>
      </c>
      <c r="E137" s="3" t="s">
        <v>70</v>
      </c>
      <c r="F137" s="3" t="s">
        <v>247</v>
      </c>
      <c r="G137" s="3" t="s">
        <v>10</v>
      </c>
      <c r="H137" s="3" t="s">
        <v>269</v>
      </c>
      <c r="I137" s="3" t="s">
        <v>40</v>
      </c>
      <c r="J137" s="7">
        <f t="shared" si="2"/>
        <v>1311.3000000000002</v>
      </c>
    </row>
    <row r="138" spans="1:10" x14ac:dyDescent="0.2">
      <c r="A138" s="4">
        <v>44523</v>
      </c>
      <c r="B138" s="3" t="s">
        <v>45</v>
      </c>
      <c r="C138" s="4">
        <v>44593</v>
      </c>
      <c r="D138" s="5">
        <v>390.21</v>
      </c>
      <c r="E138" s="3" t="s">
        <v>70</v>
      </c>
      <c r="F138" s="3" t="s">
        <v>247</v>
      </c>
      <c r="G138" s="3" t="s">
        <v>10</v>
      </c>
      <c r="H138" s="3" t="s">
        <v>270</v>
      </c>
      <c r="I138" s="3" t="s">
        <v>40</v>
      </c>
      <c r="J138" s="7">
        <f t="shared" si="2"/>
        <v>1170.6299999999999</v>
      </c>
    </row>
    <row r="139" spans="1:10" x14ac:dyDescent="0.2">
      <c r="A139" s="4">
        <v>44524</v>
      </c>
      <c r="B139" s="3" t="s">
        <v>45</v>
      </c>
      <c r="C139" s="4">
        <v>44593</v>
      </c>
      <c r="D139" s="5">
        <v>289.88</v>
      </c>
      <c r="E139" s="3" t="s">
        <v>70</v>
      </c>
      <c r="F139" s="3" t="s">
        <v>247</v>
      </c>
      <c r="G139" s="3" t="s">
        <v>10</v>
      </c>
      <c r="H139" s="3" t="s">
        <v>271</v>
      </c>
      <c r="I139" s="3" t="s">
        <v>40</v>
      </c>
      <c r="J139" s="7">
        <f t="shared" si="2"/>
        <v>869.64</v>
      </c>
    </row>
    <row r="140" spans="1:10" x14ac:dyDescent="0.2">
      <c r="A140" s="4">
        <v>44524</v>
      </c>
      <c r="B140" s="3" t="s">
        <v>45</v>
      </c>
      <c r="C140" s="4">
        <v>44593</v>
      </c>
      <c r="D140" s="5">
        <v>279.24</v>
      </c>
      <c r="E140" s="3" t="s">
        <v>70</v>
      </c>
      <c r="F140" s="3" t="s">
        <v>247</v>
      </c>
      <c r="G140" s="3" t="s">
        <v>10</v>
      </c>
      <c r="H140" s="3" t="s">
        <v>272</v>
      </c>
      <c r="I140" s="3" t="s">
        <v>40</v>
      </c>
      <c r="J140" s="7">
        <f t="shared" si="2"/>
        <v>837.72</v>
      </c>
    </row>
    <row r="141" spans="1:10" x14ac:dyDescent="0.2">
      <c r="A141" s="4">
        <v>44527</v>
      </c>
      <c r="B141" s="3" t="s">
        <v>45</v>
      </c>
      <c r="C141" s="4">
        <v>44593</v>
      </c>
      <c r="D141" s="5">
        <v>143.16999999999999</v>
      </c>
      <c r="E141" s="3" t="s">
        <v>70</v>
      </c>
      <c r="F141" s="3" t="s">
        <v>247</v>
      </c>
      <c r="G141" s="3" t="s">
        <v>10</v>
      </c>
      <c r="H141" s="3" t="s">
        <v>273</v>
      </c>
      <c r="I141" s="3" t="s">
        <v>40</v>
      </c>
      <c r="J141" s="7">
        <f t="shared" si="2"/>
        <v>429.51</v>
      </c>
    </row>
    <row r="142" spans="1:10" x14ac:dyDescent="0.2">
      <c r="A142" s="4">
        <v>44529</v>
      </c>
      <c r="B142" s="3" t="s">
        <v>45</v>
      </c>
      <c r="C142" s="4">
        <v>44593</v>
      </c>
      <c r="D142" s="5">
        <v>83.2</v>
      </c>
      <c r="E142" s="3" t="s">
        <v>70</v>
      </c>
      <c r="F142" s="3" t="s">
        <v>247</v>
      </c>
      <c r="G142" s="3" t="s">
        <v>10</v>
      </c>
      <c r="H142" s="3" t="s">
        <v>274</v>
      </c>
      <c r="I142" s="3" t="s">
        <v>40</v>
      </c>
      <c r="J142" s="7">
        <f t="shared" si="2"/>
        <v>249.60000000000002</v>
      </c>
    </row>
    <row r="143" spans="1:10" x14ac:dyDescent="0.2">
      <c r="A143" s="4">
        <v>44529</v>
      </c>
      <c r="B143" s="3" t="s">
        <v>45</v>
      </c>
      <c r="C143" s="4">
        <v>44593</v>
      </c>
      <c r="D143" s="5">
        <v>630.64</v>
      </c>
      <c r="E143" s="3" t="s">
        <v>70</v>
      </c>
      <c r="F143" s="3" t="s">
        <v>247</v>
      </c>
      <c r="G143" s="3" t="s">
        <v>10</v>
      </c>
      <c r="H143" s="3" t="s">
        <v>275</v>
      </c>
      <c r="I143" s="3" t="s">
        <v>40</v>
      </c>
      <c r="J143" s="7">
        <f t="shared" si="2"/>
        <v>1891.92</v>
      </c>
    </row>
    <row r="144" spans="1:10" x14ac:dyDescent="0.2">
      <c r="A144" s="4">
        <v>44530</v>
      </c>
      <c r="B144" s="3" t="s">
        <v>45</v>
      </c>
      <c r="C144" s="4">
        <v>44593</v>
      </c>
      <c r="D144" s="5">
        <v>72.78</v>
      </c>
      <c r="E144" s="3" t="s">
        <v>70</v>
      </c>
      <c r="F144" s="3" t="s">
        <v>247</v>
      </c>
      <c r="G144" s="3" t="s">
        <v>10</v>
      </c>
      <c r="H144" s="3" t="s">
        <v>276</v>
      </c>
      <c r="I144" s="3" t="s">
        <v>40</v>
      </c>
      <c r="J144" s="7">
        <f t="shared" si="2"/>
        <v>218.34</v>
      </c>
    </row>
    <row r="145" spans="1:10" x14ac:dyDescent="0.2">
      <c r="A145" s="4">
        <v>44515</v>
      </c>
      <c r="B145" s="3" t="s">
        <v>45</v>
      </c>
      <c r="C145" s="4">
        <v>44593</v>
      </c>
      <c r="D145" s="5">
        <v>63.64</v>
      </c>
      <c r="E145" s="3" t="s">
        <v>70</v>
      </c>
      <c r="F145" s="3" t="s">
        <v>247</v>
      </c>
      <c r="G145" s="3" t="s">
        <v>10</v>
      </c>
      <c r="H145" s="3" t="s">
        <v>277</v>
      </c>
      <c r="I145" s="3" t="s">
        <v>40</v>
      </c>
      <c r="J145" s="7">
        <f t="shared" si="2"/>
        <v>190.92000000000002</v>
      </c>
    </row>
    <row r="146" spans="1:10" x14ac:dyDescent="0.2">
      <c r="A146" s="4">
        <v>44504</v>
      </c>
      <c r="B146" s="3" t="s">
        <v>45</v>
      </c>
      <c r="C146" s="4">
        <v>44593</v>
      </c>
      <c r="D146" s="5">
        <v>54.26</v>
      </c>
      <c r="E146" s="3" t="s">
        <v>278</v>
      </c>
      <c r="F146" s="3" t="s">
        <v>279</v>
      </c>
      <c r="G146" s="3" t="s">
        <v>10</v>
      </c>
      <c r="H146" s="3" t="s">
        <v>280</v>
      </c>
      <c r="I146" s="3" t="s">
        <v>40</v>
      </c>
      <c r="J146" s="7">
        <f t="shared" si="2"/>
        <v>162.78</v>
      </c>
    </row>
    <row r="147" spans="1:10" x14ac:dyDescent="0.2">
      <c r="A147" s="4">
        <v>44504</v>
      </c>
      <c r="B147" s="3" t="s">
        <v>45</v>
      </c>
      <c r="C147" s="4">
        <v>44593</v>
      </c>
      <c r="D147" s="5">
        <v>53.2</v>
      </c>
      <c r="E147" s="3" t="s">
        <v>278</v>
      </c>
      <c r="F147" s="3" t="s">
        <v>279</v>
      </c>
      <c r="G147" s="3" t="s">
        <v>10</v>
      </c>
      <c r="H147" s="3" t="s">
        <v>281</v>
      </c>
      <c r="I147" s="3" t="s">
        <v>40</v>
      </c>
      <c r="J147" s="7">
        <f t="shared" ref="J147:J170" si="3">D147*I147</f>
        <v>159.60000000000002</v>
      </c>
    </row>
    <row r="148" spans="1:10" x14ac:dyDescent="0.2">
      <c r="A148" s="4">
        <v>44504</v>
      </c>
      <c r="B148" s="3" t="s">
        <v>45</v>
      </c>
      <c r="C148" s="4">
        <v>44593</v>
      </c>
      <c r="D148" s="5">
        <v>44.82</v>
      </c>
      <c r="E148" s="3" t="s">
        <v>278</v>
      </c>
      <c r="F148" s="3" t="s">
        <v>279</v>
      </c>
      <c r="G148" s="3" t="s">
        <v>10</v>
      </c>
      <c r="H148" s="3" t="s">
        <v>282</v>
      </c>
      <c r="I148" s="3" t="s">
        <v>40</v>
      </c>
      <c r="J148" s="7">
        <f t="shared" si="3"/>
        <v>134.46</v>
      </c>
    </row>
    <row r="149" spans="1:10" x14ac:dyDescent="0.2">
      <c r="A149" s="4">
        <v>44504</v>
      </c>
      <c r="B149" s="3" t="s">
        <v>45</v>
      </c>
      <c r="C149" s="4">
        <v>44593</v>
      </c>
      <c r="D149" s="5">
        <v>41.09</v>
      </c>
      <c r="E149" s="3" t="s">
        <v>278</v>
      </c>
      <c r="F149" s="3" t="s">
        <v>279</v>
      </c>
      <c r="G149" s="3" t="s">
        <v>10</v>
      </c>
      <c r="H149" s="3" t="s">
        <v>283</v>
      </c>
      <c r="I149" s="3" t="s">
        <v>40</v>
      </c>
      <c r="J149" s="7">
        <f t="shared" si="3"/>
        <v>123.27000000000001</v>
      </c>
    </row>
    <row r="150" spans="1:10" x14ac:dyDescent="0.2">
      <c r="A150" s="4">
        <v>44504</v>
      </c>
      <c r="B150" s="3" t="s">
        <v>45</v>
      </c>
      <c r="C150" s="4">
        <v>44593</v>
      </c>
      <c r="D150" s="5">
        <v>184.5</v>
      </c>
      <c r="E150" s="3" t="s">
        <v>278</v>
      </c>
      <c r="F150" s="3" t="s">
        <v>279</v>
      </c>
      <c r="G150" s="3" t="s">
        <v>10</v>
      </c>
      <c r="H150" s="3" t="s">
        <v>284</v>
      </c>
      <c r="I150" s="3" t="s">
        <v>40</v>
      </c>
      <c r="J150" s="7">
        <f t="shared" si="3"/>
        <v>553.5</v>
      </c>
    </row>
    <row r="151" spans="1:10" x14ac:dyDescent="0.2">
      <c r="A151" s="4">
        <v>44504</v>
      </c>
      <c r="B151" s="3" t="s">
        <v>45</v>
      </c>
      <c r="C151" s="4">
        <v>44593</v>
      </c>
      <c r="D151" s="5">
        <v>149.5</v>
      </c>
      <c r="E151" s="3" t="s">
        <v>278</v>
      </c>
      <c r="F151" s="3" t="s">
        <v>279</v>
      </c>
      <c r="G151" s="3" t="s">
        <v>10</v>
      </c>
      <c r="H151" s="3" t="s">
        <v>285</v>
      </c>
      <c r="I151" s="3" t="s">
        <v>40</v>
      </c>
      <c r="J151" s="7">
        <f t="shared" si="3"/>
        <v>448.5</v>
      </c>
    </row>
    <row r="152" spans="1:10" x14ac:dyDescent="0.2">
      <c r="A152" s="4">
        <v>44523</v>
      </c>
      <c r="B152" s="3" t="s">
        <v>45</v>
      </c>
      <c r="C152" s="4">
        <v>44593</v>
      </c>
      <c r="D152" s="5">
        <v>120</v>
      </c>
      <c r="E152" s="3" t="s">
        <v>278</v>
      </c>
      <c r="F152" s="3" t="s">
        <v>279</v>
      </c>
      <c r="G152" s="3" t="s">
        <v>10</v>
      </c>
      <c r="H152" s="3" t="s">
        <v>286</v>
      </c>
      <c r="I152" s="3" t="s">
        <v>40</v>
      </c>
      <c r="J152" s="7">
        <f t="shared" si="3"/>
        <v>360</v>
      </c>
    </row>
    <row r="153" spans="1:10" x14ac:dyDescent="0.2">
      <c r="A153" s="4">
        <v>44593</v>
      </c>
      <c r="B153" s="3" t="s">
        <v>288</v>
      </c>
      <c r="C153" s="4">
        <v>44594</v>
      </c>
      <c r="D153" s="5">
        <v>30</v>
      </c>
      <c r="E153" s="3" t="s">
        <v>54</v>
      </c>
      <c r="F153" s="3" t="s">
        <v>55</v>
      </c>
      <c r="G153" s="3" t="s">
        <v>10</v>
      </c>
      <c r="H153" s="3" t="s">
        <v>174</v>
      </c>
      <c r="I153" s="3" t="s">
        <v>12</v>
      </c>
      <c r="J153" s="7">
        <f t="shared" si="3"/>
        <v>30</v>
      </c>
    </row>
    <row r="154" spans="1:10" x14ac:dyDescent="0.2">
      <c r="A154" s="4">
        <v>44512</v>
      </c>
      <c r="B154" s="3" t="s">
        <v>45</v>
      </c>
      <c r="C154" s="4">
        <v>44600</v>
      </c>
      <c r="D154" s="5">
        <v>1549.45</v>
      </c>
      <c r="E154" s="3" t="s">
        <v>290</v>
      </c>
      <c r="F154" s="3" t="s">
        <v>291</v>
      </c>
      <c r="G154" s="3" t="s">
        <v>10</v>
      </c>
      <c r="H154" s="3" t="s">
        <v>292</v>
      </c>
      <c r="I154" s="3" t="s">
        <v>43</v>
      </c>
      <c r="J154" s="7">
        <f t="shared" si="3"/>
        <v>15494.5</v>
      </c>
    </row>
    <row r="155" spans="1:10" x14ac:dyDescent="0.2">
      <c r="A155" s="4">
        <v>44548</v>
      </c>
      <c r="B155" s="3" t="s">
        <v>299</v>
      </c>
      <c r="C155" s="4">
        <v>44600</v>
      </c>
      <c r="D155" s="5">
        <v>958.44</v>
      </c>
      <c r="E155" s="3" t="s">
        <v>294</v>
      </c>
      <c r="F155" s="3" t="s">
        <v>295</v>
      </c>
      <c r="G155" s="3" t="s">
        <v>10</v>
      </c>
      <c r="H155" s="3" t="s">
        <v>298</v>
      </c>
      <c r="I155" s="3" t="s">
        <v>300</v>
      </c>
      <c r="J155" s="7">
        <f t="shared" si="3"/>
        <v>21085.68</v>
      </c>
    </row>
    <row r="156" spans="1:10" x14ac:dyDescent="0.2">
      <c r="A156" s="4">
        <v>44571</v>
      </c>
      <c r="B156" s="3" t="s">
        <v>301</v>
      </c>
      <c r="C156" s="4">
        <v>44600</v>
      </c>
      <c r="D156" s="5">
        <v>276.39999999999998</v>
      </c>
      <c r="E156" s="3" t="s">
        <v>294</v>
      </c>
      <c r="F156" s="3" t="s">
        <v>295</v>
      </c>
      <c r="G156" s="3" t="s">
        <v>10</v>
      </c>
      <c r="H156" s="3" t="s">
        <v>302</v>
      </c>
      <c r="I156" s="3" t="s">
        <v>297</v>
      </c>
      <c r="J156" s="7">
        <f t="shared" si="3"/>
        <v>6357.2</v>
      </c>
    </row>
    <row r="157" spans="1:10" x14ac:dyDescent="0.2">
      <c r="A157" s="4">
        <v>44571</v>
      </c>
      <c r="B157" s="3" t="s">
        <v>11</v>
      </c>
      <c r="C157" s="4">
        <v>44602</v>
      </c>
      <c r="D157" s="5">
        <v>1633</v>
      </c>
      <c r="E157" s="3" t="s">
        <v>304</v>
      </c>
      <c r="F157" s="3" t="s">
        <v>305</v>
      </c>
      <c r="G157" s="3" t="s">
        <v>27</v>
      </c>
      <c r="H157" s="3" t="s">
        <v>174</v>
      </c>
      <c r="I157" s="3" t="s">
        <v>76</v>
      </c>
      <c r="J157" s="7">
        <f t="shared" si="3"/>
        <v>50623</v>
      </c>
    </row>
    <row r="158" spans="1:10" x14ac:dyDescent="0.2">
      <c r="A158" s="4">
        <v>44599</v>
      </c>
      <c r="B158" s="3" t="s">
        <v>289</v>
      </c>
      <c r="C158" s="4">
        <v>44602</v>
      </c>
      <c r="D158" s="5">
        <v>2268</v>
      </c>
      <c r="E158" s="3" t="s">
        <v>304</v>
      </c>
      <c r="F158" s="3" t="s">
        <v>305</v>
      </c>
      <c r="G158" s="3" t="s">
        <v>27</v>
      </c>
      <c r="H158" s="3" t="s">
        <v>306</v>
      </c>
      <c r="I158" s="3" t="s">
        <v>40</v>
      </c>
      <c r="J158" s="7">
        <f t="shared" si="3"/>
        <v>6804</v>
      </c>
    </row>
    <row r="159" spans="1:10" x14ac:dyDescent="0.2">
      <c r="A159" s="4">
        <v>44530</v>
      </c>
      <c r="B159" s="3" t="s">
        <v>45</v>
      </c>
      <c r="C159" s="4">
        <v>44603</v>
      </c>
      <c r="D159" s="5">
        <v>594</v>
      </c>
      <c r="E159" s="3" t="s">
        <v>309</v>
      </c>
      <c r="F159" s="3" t="s">
        <v>310</v>
      </c>
      <c r="G159" s="3" t="s">
        <v>10</v>
      </c>
      <c r="H159" s="3" t="s">
        <v>311</v>
      </c>
      <c r="I159" s="3" t="s">
        <v>65</v>
      </c>
      <c r="J159" s="7">
        <f t="shared" si="3"/>
        <v>7722</v>
      </c>
    </row>
    <row r="160" spans="1:10" x14ac:dyDescent="0.2">
      <c r="A160" s="4">
        <v>44601</v>
      </c>
      <c r="B160" s="3" t="s">
        <v>314</v>
      </c>
      <c r="C160" s="4">
        <v>44603</v>
      </c>
      <c r="D160" s="5">
        <v>3711.24</v>
      </c>
      <c r="E160" s="3" t="s">
        <v>312</v>
      </c>
      <c r="F160" s="3" t="s">
        <v>313</v>
      </c>
      <c r="G160" s="3" t="s">
        <v>27</v>
      </c>
      <c r="H160" s="3" t="s">
        <v>24</v>
      </c>
      <c r="I160" s="3"/>
      <c r="J160" s="7">
        <f t="shared" si="3"/>
        <v>0</v>
      </c>
    </row>
    <row r="161" spans="1:10" x14ac:dyDescent="0.2">
      <c r="A161" s="4">
        <v>44603</v>
      </c>
      <c r="B161" s="12" t="s">
        <v>326</v>
      </c>
      <c r="C161" s="4">
        <v>44608</v>
      </c>
      <c r="D161" s="5">
        <v>1012</v>
      </c>
      <c r="E161" s="3" t="s">
        <v>323</v>
      </c>
      <c r="F161" s="3" t="s">
        <v>324</v>
      </c>
      <c r="G161" s="3" t="s">
        <v>325</v>
      </c>
      <c r="H161" s="3" t="s">
        <v>12</v>
      </c>
      <c r="I161" s="3" t="s">
        <v>46</v>
      </c>
      <c r="J161" s="7">
        <f t="shared" si="3"/>
        <v>5060</v>
      </c>
    </row>
    <row r="162" spans="1:10" x14ac:dyDescent="0.2">
      <c r="A162" s="4">
        <v>44606</v>
      </c>
      <c r="B162" s="3" t="s">
        <v>317</v>
      </c>
      <c r="C162" s="4">
        <v>44608</v>
      </c>
      <c r="D162" s="5">
        <v>2530</v>
      </c>
      <c r="E162" s="3" t="s">
        <v>327</v>
      </c>
      <c r="F162" s="3" t="s">
        <v>328</v>
      </c>
      <c r="G162" s="3" t="s">
        <v>325</v>
      </c>
      <c r="H162" s="3" t="s">
        <v>12</v>
      </c>
      <c r="I162" s="3" t="s">
        <v>20</v>
      </c>
      <c r="J162" s="7">
        <f t="shared" si="3"/>
        <v>5060</v>
      </c>
    </row>
    <row r="163" spans="1:10" x14ac:dyDescent="0.2">
      <c r="A163" s="4">
        <v>44532</v>
      </c>
      <c r="B163" s="3" t="s">
        <v>75</v>
      </c>
      <c r="C163" s="4">
        <v>44609</v>
      </c>
      <c r="D163" s="5">
        <v>3661.76</v>
      </c>
      <c r="E163" s="3" t="s">
        <v>12</v>
      </c>
      <c r="F163" s="3" t="s">
        <v>329</v>
      </c>
      <c r="G163" s="3" t="s">
        <v>10</v>
      </c>
      <c r="H163" s="3" t="s">
        <v>330</v>
      </c>
      <c r="I163" s="3" t="s">
        <v>331</v>
      </c>
      <c r="J163" s="7">
        <f t="shared" si="3"/>
        <v>172102.72</v>
      </c>
    </row>
    <row r="164" spans="1:10" x14ac:dyDescent="0.2">
      <c r="A164" s="4">
        <v>44532</v>
      </c>
      <c r="B164" s="3" t="s">
        <v>75</v>
      </c>
      <c r="C164" s="4">
        <v>44609</v>
      </c>
      <c r="D164" s="5">
        <v>2746.32</v>
      </c>
      <c r="E164" s="3" t="s">
        <v>12</v>
      </c>
      <c r="F164" s="3" t="s">
        <v>329</v>
      </c>
      <c r="G164" s="3" t="s">
        <v>10</v>
      </c>
      <c r="H164" s="3" t="s">
        <v>332</v>
      </c>
      <c r="I164" s="3" t="s">
        <v>331</v>
      </c>
      <c r="J164" s="7">
        <f t="shared" si="3"/>
        <v>129077.04000000001</v>
      </c>
    </row>
    <row r="165" spans="1:10" x14ac:dyDescent="0.2">
      <c r="A165" s="4">
        <v>44532</v>
      </c>
      <c r="B165" s="3" t="s">
        <v>75</v>
      </c>
      <c r="C165" s="4">
        <v>44609</v>
      </c>
      <c r="D165" s="5">
        <v>2746.32</v>
      </c>
      <c r="E165" s="3" t="s">
        <v>12</v>
      </c>
      <c r="F165" s="3" t="s">
        <v>329</v>
      </c>
      <c r="G165" s="3" t="s">
        <v>10</v>
      </c>
      <c r="H165" s="3" t="s">
        <v>333</v>
      </c>
      <c r="I165" s="3" t="s">
        <v>331</v>
      </c>
      <c r="J165" s="7">
        <f t="shared" si="3"/>
        <v>129077.04000000001</v>
      </c>
    </row>
    <row r="166" spans="1:10" x14ac:dyDescent="0.2">
      <c r="A166" s="4">
        <v>44572</v>
      </c>
      <c r="B166" s="3" t="s">
        <v>23</v>
      </c>
      <c r="C166" s="4">
        <v>44613</v>
      </c>
      <c r="D166" s="5">
        <v>1883</v>
      </c>
      <c r="E166" s="3" t="s">
        <v>340</v>
      </c>
      <c r="F166" s="3" t="s">
        <v>341</v>
      </c>
      <c r="G166" s="3" t="s">
        <v>10</v>
      </c>
      <c r="H166" s="3" t="s">
        <v>342</v>
      </c>
      <c r="I166" s="3" t="s">
        <v>343</v>
      </c>
      <c r="J166" s="7">
        <f t="shared" si="3"/>
        <v>77203</v>
      </c>
    </row>
    <row r="167" spans="1:10" x14ac:dyDescent="0.2">
      <c r="A167" s="4">
        <v>44574</v>
      </c>
      <c r="B167" s="3" t="s">
        <v>36</v>
      </c>
      <c r="C167" s="4">
        <v>44613</v>
      </c>
      <c r="D167" s="5">
        <v>-1883</v>
      </c>
      <c r="E167" s="3" t="s">
        <v>340</v>
      </c>
      <c r="F167" s="3" t="s">
        <v>341</v>
      </c>
      <c r="G167" s="3" t="s">
        <v>53</v>
      </c>
      <c r="H167" s="3" t="s">
        <v>344</v>
      </c>
      <c r="I167" s="3" t="s">
        <v>321</v>
      </c>
      <c r="J167" s="7">
        <f t="shared" si="3"/>
        <v>-73437</v>
      </c>
    </row>
    <row r="168" spans="1:10" x14ac:dyDescent="0.2">
      <c r="A168" s="4">
        <v>44574</v>
      </c>
      <c r="B168" s="3" t="s">
        <v>36</v>
      </c>
      <c r="C168" s="4">
        <v>44613</v>
      </c>
      <c r="D168" s="5">
        <v>1883</v>
      </c>
      <c r="E168" s="3" t="s">
        <v>340</v>
      </c>
      <c r="F168" s="3" t="s">
        <v>341</v>
      </c>
      <c r="G168" s="3" t="s">
        <v>10</v>
      </c>
      <c r="H168" s="3" t="s">
        <v>345</v>
      </c>
      <c r="I168" s="3" t="s">
        <v>321</v>
      </c>
      <c r="J168" s="7">
        <f t="shared" si="3"/>
        <v>73437</v>
      </c>
    </row>
    <row r="169" spans="1:10" x14ac:dyDescent="0.2">
      <c r="A169" s="4">
        <v>44575</v>
      </c>
      <c r="B169" s="3" t="s">
        <v>31</v>
      </c>
      <c r="C169" s="4">
        <v>44613</v>
      </c>
      <c r="D169" s="5">
        <v>450</v>
      </c>
      <c r="E169" s="3" t="s">
        <v>346</v>
      </c>
      <c r="F169" s="3" t="s">
        <v>347</v>
      </c>
      <c r="G169" s="3" t="s">
        <v>10</v>
      </c>
      <c r="H169" s="3" t="s">
        <v>348</v>
      </c>
      <c r="I169" s="3" t="s">
        <v>349</v>
      </c>
      <c r="J169" s="7">
        <f t="shared" si="3"/>
        <v>17100</v>
      </c>
    </row>
    <row r="170" spans="1:10" x14ac:dyDescent="0.2">
      <c r="A170" s="4">
        <v>44588</v>
      </c>
      <c r="B170" s="3" t="s">
        <v>181</v>
      </c>
      <c r="C170" s="4">
        <v>44613</v>
      </c>
      <c r="D170" s="5">
        <v>2560</v>
      </c>
      <c r="E170" s="3" t="s">
        <v>350</v>
      </c>
      <c r="F170" s="3" t="s">
        <v>351</v>
      </c>
      <c r="G170" s="3" t="s">
        <v>10</v>
      </c>
      <c r="H170" s="3" t="s">
        <v>20</v>
      </c>
      <c r="I170" s="3" t="s">
        <v>67</v>
      </c>
      <c r="J170" s="7">
        <f t="shared" si="3"/>
        <v>64000</v>
      </c>
    </row>
    <row r="171" spans="1:10" x14ac:dyDescent="0.2">
      <c r="A171" s="4">
        <v>44524</v>
      </c>
      <c r="B171" s="3" t="s">
        <v>45</v>
      </c>
      <c r="C171" s="4">
        <v>44613</v>
      </c>
      <c r="D171" s="5">
        <v>42276.33</v>
      </c>
      <c r="E171" s="3" t="s">
        <v>352</v>
      </c>
      <c r="F171" s="3" t="s">
        <v>353</v>
      </c>
      <c r="G171" s="3" t="s">
        <v>10</v>
      </c>
      <c r="H171" s="3" t="s">
        <v>354</v>
      </c>
      <c r="I171" s="3" t="s">
        <v>297</v>
      </c>
      <c r="J171" s="7">
        <f t="shared" ref="J171:J199" si="4">D171*I171</f>
        <v>972355.59000000008</v>
      </c>
    </row>
    <row r="172" spans="1:10" x14ac:dyDescent="0.2">
      <c r="A172" s="4">
        <v>44525</v>
      </c>
      <c r="B172" s="3" t="s">
        <v>45</v>
      </c>
      <c r="C172" s="4">
        <v>44613</v>
      </c>
      <c r="D172" s="5">
        <v>21658.2</v>
      </c>
      <c r="E172" s="3" t="s">
        <v>352</v>
      </c>
      <c r="F172" s="3" t="s">
        <v>353</v>
      </c>
      <c r="G172" s="3" t="s">
        <v>10</v>
      </c>
      <c r="H172" s="3" t="s">
        <v>355</v>
      </c>
      <c r="I172" s="3" t="s">
        <v>297</v>
      </c>
      <c r="J172" s="7">
        <f t="shared" si="4"/>
        <v>498138.60000000003</v>
      </c>
    </row>
    <row r="173" spans="1:10" x14ac:dyDescent="0.2">
      <c r="A173" s="4">
        <v>44561</v>
      </c>
      <c r="B173" s="3" t="s">
        <v>60</v>
      </c>
      <c r="C173" s="4">
        <v>44613</v>
      </c>
      <c r="D173" s="5">
        <v>2494.5100000000002</v>
      </c>
      <c r="E173" s="3" t="s">
        <v>356</v>
      </c>
      <c r="F173" s="3" t="s">
        <v>357</v>
      </c>
      <c r="G173" s="3" t="s">
        <v>10</v>
      </c>
      <c r="H173" s="3" t="s">
        <v>358</v>
      </c>
      <c r="I173" s="3" t="s">
        <v>300</v>
      </c>
      <c r="J173" s="7">
        <f t="shared" si="4"/>
        <v>54879.22</v>
      </c>
    </row>
    <row r="174" spans="1:10" x14ac:dyDescent="0.2">
      <c r="A174" s="4">
        <v>44561</v>
      </c>
      <c r="B174" s="3" t="s">
        <v>60</v>
      </c>
      <c r="C174" s="4">
        <v>44613</v>
      </c>
      <c r="D174" s="5">
        <v>733.2</v>
      </c>
      <c r="E174" s="3" t="s">
        <v>359</v>
      </c>
      <c r="F174" s="3" t="s">
        <v>360</v>
      </c>
      <c r="G174" s="3" t="s">
        <v>10</v>
      </c>
      <c r="H174" s="3" t="s">
        <v>361</v>
      </c>
      <c r="I174" s="3" t="s">
        <v>300</v>
      </c>
      <c r="J174" s="7">
        <f t="shared" si="4"/>
        <v>16130.400000000001</v>
      </c>
    </row>
    <row r="175" spans="1:10" x14ac:dyDescent="0.2">
      <c r="A175" s="4">
        <v>44561</v>
      </c>
      <c r="B175" s="3" t="s">
        <v>60</v>
      </c>
      <c r="C175" s="4">
        <v>44613</v>
      </c>
      <c r="D175" s="5">
        <v>120</v>
      </c>
      <c r="E175" s="3" t="s">
        <v>359</v>
      </c>
      <c r="F175" s="3" t="s">
        <v>360</v>
      </c>
      <c r="G175" s="3" t="s">
        <v>10</v>
      </c>
      <c r="H175" s="3" t="s">
        <v>362</v>
      </c>
      <c r="I175" s="3" t="s">
        <v>300</v>
      </c>
      <c r="J175" s="7">
        <f t="shared" si="4"/>
        <v>2640</v>
      </c>
    </row>
    <row r="176" spans="1:10" x14ac:dyDescent="0.2">
      <c r="A176" s="4">
        <v>44536</v>
      </c>
      <c r="B176" s="3" t="s">
        <v>60</v>
      </c>
      <c r="C176" s="4">
        <v>44613</v>
      </c>
      <c r="D176" s="5">
        <v>6650</v>
      </c>
      <c r="E176" s="3" t="s">
        <v>363</v>
      </c>
      <c r="F176" s="3" t="s">
        <v>364</v>
      </c>
      <c r="G176" s="3" t="s">
        <v>10</v>
      </c>
      <c r="H176" s="3" t="s">
        <v>365</v>
      </c>
      <c r="I176" s="3" t="s">
        <v>300</v>
      </c>
      <c r="J176" s="7">
        <f t="shared" si="4"/>
        <v>146300</v>
      </c>
    </row>
    <row r="177" spans="1:10" x14ac:dyDescent="0.2">
      <c r="A177" s="4">
        <v>44593</v>
      </c>
      <c r="B177" s="3" t="s">
        <v>288</v>
      </c>
      <c r="C177" s="4">
        <v>44613</v>
      </c>
      <c r="D177" s="5">
        <v>4410</v>
      </c>
      <c r="E177" s="3" t="s">
        <v>366</v>
      </c>
      <c r="F177" s="3" t="s">
        <v>367</v>
      </c>
      <c r="G177" s="3" t="s">
        <v>10</v>
      </c>
      <c r="H177" s="3" t="s">
        <v>170</v>
      </c>
      <c r="I177" s="3" t="s">
        <v>94</v>
      </c>
      <c r="J177" s="7">
        <f t="shared" si="4"/>
        <v>88200</v>
      </c>
    </row>
    <row r="178" spans="1:10" x14ac:dyDescent="0.2">
      <c r="A178" s="4">
        <v>44565</v>
      </c>
      <c r="B178" s="3" t="s">
        <v>307</v>
      </c>
      <c r="C178" s="4">
        <v>44613</v>
      </c>
      <c r="D178" s="5">
        <v>1300</v>
      </c>
      <c r="E178" s="3" t="s">
        <v>368</v>
      </c>
      <c r="F178" s="3" t="s">
        <v>369</v>
      </c>
      <c r="G178" s="3" t="s">
        <v>10</v>
      </c>
      <c r="H178" s="3" t="s">
        <v>370</v>
      </c>
      <c r="I178" s="3" t="s">
        <v>69</v>
      </c>
      <c r="J178" s="7">
        <f t="shared" si="4"/>
        <v>23400</v>
      </c>
    </row>
    <row r="179" spans="1:10" x14ac:dyDescent="0.2">
      <c r="A179" s="4">
        <v>44596</v>
      </c>
      <c r="B179" s="3" t="s">
        <v>374</v>
      </c>
      <c r="C179" s="4">
        <v>44613</v>
      </c>
      <c r="D179" s="5">
        <v>500</v>
      </c>
      <c r="E179" s="3" t="s">
        <v>371</v>
      </c>
      <c r="F179" s="3" t="s">
        <v>372</v>
      </c>
      <c r="G179" s="3" t="s">
        <v>27</v>
      </c>
      <c r="H179" s="3" t="s">
        <v>373</v>
      </c>
      <c r="I179" s="3" t="s">
        <v>104</v>
      </c>
      <c r="J179" s="7">
        <f t="shared" si="4"/>
        <v>8500</v>
      </c>
    </row>
    <row r="180" spans="1:10" x14ac:dyDescent="0.2">
      <c r="A180" s="4">
        <v>44596</v>
      </c>
      <c r="B180" s="3" t="s">
        <v>374</v>
      </c>
      <c r="C180" s="4">
        <v>44613</v>
      </c>
      <c r="D180" s="5">
        <v>200</v>
      </c>
      <c r="E180" s="3" t="s">
        <v>371</v>
      </c>
      <c r="F180" s="3" t="s">
        <v>372</v>
      </c>
      <c r="G180" s="3" t="s">
        <v>27</v>
      </c>
      <c r="H180" s="3" t="s">
        <v>375</v>
      </c>
      <c r="I180" s="3" t="s">
        <v>104</v>
      </c>
      <c r="J180" s="7">
        <f t="shared" si="4"/>
        <v>3400</v>
      </c>
    </row>
    <row r="181" spans="1:10" x14ac:dyDescent="0.2">
      <c r="A181" s="4">
        <v>44596</v>
      </c>
      <c r="B181" s="3" t="s">
        <v>374</v>
      </c>
      <c r="C181" s="4">
        <v>44613</v>
      </c>
      <c r="D181" s="5">
        <v>832.93</v>
      </c>
      <c r="E181" s="3" t="s">
        <v>376</v>
      </c>
      <c r="F181" s="3" t="s">
        <v>377</v>
      </c>
      <c r="G181" s="3" t="s">
        <v>10</v>
      </c>
      <c r="H181" s="3" t="s">
        <v>378</v>
      </c>
      <c r="I181" s="3" t="s">
        <v>104</v>
      </c>
      <c r="J181" s="7">
        <f t="shared" si="4"/>
        <v>14159.81</v>
      </c>
    </row>
    <row r="182" spans="1:10" x14ac:dyDescent="0.2">
      <c r="A182" s="4">
        <v>44600</v>
      </c>
      <c r="B182" s="3" t="s">
        <v>308</v>
      </c>
      <c r="C182" s="4">
        <v>44613</v>
      </c>
      <c r="D182" s="5">
        <v>110</v>
      </c>
      <c r="E182" s="3" t="s">
        <v>379</v>
      </c>
      <c r="F182" s="3" t="s">
        <v>380</v>
      </c>
      <c r="G182" s="3" t="s">
        <v>10</v>
      </c>
      <c r="H182" s="3" t="s">
        <v>381</v>
      </c>
      <c r="I182" s="3" t="s">
        <v>65</v>
      </c>
      <c r="J182" s="7">
        <f t="shared" si="4"/>
        <v>1430</v>
      </c>
    </row>
    <row r="183" spans="1:10" x14ac:dyDescent="0.2">
      <c r="A183" s="4">
        <v>44573</v>
      </c>
      <c r="B183" s="3" t="s">
        <v>326</v>
      </c>
      <c r="C183" s="4">
        <v>44613</v>
      </c>
      <c r="D183" s="5">
        <v>410.68</v>
      </c>
      <c r="E183" s="3" t="s">
        <v>41</v>
      </c>
      <c r="F183" s="3" t="s">
        <v>42</v>
      </c>
      <c r="G183" s="3" t="s">
        <v>10</v>
      </c>
      <c r="H183" s="3" t="s">
        <v>382</v>
      </c>
      <c r="I183" s="3" t="s">
        <v>43</v>
      </c>
      <c r="J183" s="7">
        <f t="shared" si="4"/>
        <v>4106.8</v>
      </c>
    </row>
    <row r="184" spans="1:10" x14ac:dyDescent="0.2">
      <c r="A184" s="4">
        <v>44573</v>
      </c>
      <c r="B184" s="3" t="s">
        <v>326</v>
      </c>
      <c r="C184" s="4">
        <v>44613</v>
      </c>
      <c r="D184" s="5">
        <v>695.16</v>
      </c>
      <c r="E184" s="3" t="s">
        <v>41</v>
      </c>
      <c r="F184" s="3" t="s">
        <v>42</v>
      </c>
      <c r="G184" s="3" t="s">
        <v>10</v>
      </c>
      <c r="H184" s="3" t="s">
        <v>383</v>
      </c>
      <c r="I184" s="3" t="s">
        <v>43</v>
      </c>
      <c r="J184" s="7">
        <f t="shared" si="4"/>
        <v>6951.5999999999995</v>
      </c>
    </row>
    <row r="185" spans="1:10" x14ac:dyDescent="0.2">
      <c r="A185" s="4">
        <v>44573</v>
      </c>
      <c r="B185" s="3" t="s">
        <v>326</v>
      </c>
      <c r="C185" s="4">
        <v>44613</v>
      </c>
      <c r="D185" s="5">
        <v>184.56</v>
      </c>
      <c r="E185" s="3" t="s">
        <v>41</v>
      </c>
      <c r="F185" s="3" t="s">
        <v>42</v>
      </c>
      <c r="G185" s="3" t="s">
        <v>10</v>
      </c>
      <c r="H185" s="3" t="s">
        <v>384</v>
      </c>
      <c r="I185" s="3" t="s">
        <v>43</v>
      </c>
      <c r="J185" s="7">
        <f t="shared" si="4"/>
        <v>1845.6</v>
      </c>
    </row>
    <row r="186" spans="1:10" x14ac:dyDescent="0.2">
      <c r="A186" s="4">
        <v>44573</v>
      </c>
      <c r="B186" s="3" t="s">
        <v>326</v>
      </c>
      <c r="C186" s="4">
        <v>44613</v>
      </c>
      <c r="D186" s="5">
        <v>125.3</v>
      </c>
      <c r="E186" s="3" t="s">
        <v>41</v>
      </c>
      <c r="F186" s="3" t="s">
        <v>42</v>
      </c>
      <c r="G186" s="3" t="s">
        <v>10</v>
      </c>
      <c r="H186" s="3" t="s">
        <v>385</v>
      </c>
      <c r="I186" s="3" t="s">
        <v>43</v>
      </c>
      <c r="J186" s="7">
        <f t="shared" si="4"/>
        <v>1253</v>
      </c>
    </row>
    <row r="187" spans="1:10" x14ac:dyDescent="0.2">
      <c r="A187" s="4">
        <v>44573</v>
      </c>
      <c r="B187" s="3" t="s">
        <v>326</v>
      </c>
      <c r="C187" s="4">
        <v>44613</v>
      </c>
      <c r="D187" s="5">
        <v>171.03</v>
      </c>
      <c r="E187" s="3" t="s">
        <v>41</v>
      </c>
      <c r="F187" s="3" t="s">
        <v>42</v>
      </c>
      <c r="G187" s="3" t="s">
        <v>10</v>
      </c>
      <c r="H187" s="3" t="s">
        <v>386</v>
      </c>
      <c r="I187" s="3" t="s">
        <v>43</v>
      </c>
      <c r="J187" s="7">
        <f t="shared" si="4"/>
        <v>1710.3</v>
      </c>
    </row>
    <row r="188" spans="1:10" x14ac:dyDescent="0.2">
      <c r="A188" s="4">
        <v>44578</v>
      </c>
      <c r="B188" s="3" t="s">
        <v>389</v>
      </c>
      <c r="C188" s="4">
        <v>44613</v>
      </c>
      <c r="D188" s="5">
        <v>305.74</v>
      </c>
      <c r="E188" s="3" t="s">
        <v>387</v>
      </c>
      <c r="F188" s="3" t="s">
        <v>388</v>
      </c>
      <c r="G188" s="3" t="s">
        <v>10</v>
      </c>
      <c r="H188" s="3" t="s">
        <v>15</v>
      </c>
      <c r="I188" s="3" t="s">
        <v>46</v>
      </c>
      <c r="J188" s="7">
        <f t="shared" si="4"/>
        <v>1528.7</v>
      </c>
    </row>
    <row r="189" spans="1:10" x14ac:dyDescent="0.2">
      <c r="A189" s="4">
        <v>44608</v>
      </c>
      <c r="B189" s="3" t="s">
        <v>389</v>
      </c>
      <c r="C189" s="4">
        <v>44613</v>
      </c>
      <c r="D189" s="5">
        <v>66.72</v>
      </c>
      <c r="E189" s="3" t="s">
        <v>403</v>
      </c>
      <c r="F189" s="3" t="s">
        <v>404</v>
      </c>
      <c r="G189" s="3" t="s">
        <v>10</v>
      </c>
      <c r="H189" s="3" t="s">
        <v>70</v>
      </c>
      <c r="I189" s="3" t="s">
        <v>46</v>
      </c>
      <c r="J189" s="7">
        <f t="shared" si="4"/>
        <v>333.6</v>
      </c>
    </row>
    <row r="190" spans="1:10" x14ac:dyDescent="0.2">
      <c r="A190" s="4">
        <v>44565</v>
      </c>
      <c r="B190" s="3" t="s">
        <v>307</v>
      </c>
      <c r="C190" s="9" t="s">
        <v>402</v>
      </c>
      <c r="D190" s="5">
        <v>663</v>
      </c>
      <c r="E190" s="3" t="s">
        <v>405</v>
      </c>
      <c r="F190" s="3" t="s">
        <v>406</v>
      </c>
      <c r="G190" s="3" t="s">
        <v>10</v>
      </c>
      <c r="H190" s="3" t="s">
        <v>407</v>
      </c>
      <c r="I190" s="3" t="s">
        <v>94</v>
      </c>
      <c r="J190" s="7">
        <f t="shared" si="4"/>
        <v>13260</v>
      </c>
    </row>
    <row r="191" spans="1:10" x14ac:dyDescent="0.2">
      <c r="A191" s="4">
        <v>44571</v>
      </c>
      <c r="B191" s="3" t="s">
        <v>301</v>
      </c>
      <c r="C191" s="9" t="s">
        <v>412</v>
      </c>
      <c r="D191" s="5">
        <v>325</v>
      </c>
      <c r="E191" s="3" t="s">
        <v>408</v>
      </c>
      <c r="F191" s="3" t="s">
        <v>409</v>
      </c>
      <c r="G191" s="3" t="s">
        <v>10</v>
      </c>
      <c r="H191" s="3" t="s">
        <v>303</v>
      </c>
      <c r="I191" s="3" t="s">
        <v>66</v>
      </c>
      <c r="J191" s="7">
        <f t="shared" si="4"/>
        <v>4550</v>
      </c>
    </row>
    <row r="192" spans="1:10" x14ac:dyDescent="0.2">
      <c r="A192" s="4">
        <v>44579</v>
      </c>
      <c r="B192" s="3" t="s">
        <v>293</v>
      </c>
      <c r="C192" s="4">
        <v>44621</v>
      </c>
      <c r="D192" s="5">
        <v>66.61</v>
      </c>
      <c r="E192" s="3" t="s">
        <v>416</v>
      </c>
      <c r="F192" s="3" t="s">
        <v>417</v>
      </c>
      <c r="G192" s="3" t="s">
        <v>10</v>
      </c>
      <c r="H192" s="3" t="s">
        <v>418</v>
      </c>
      <c r="I192" s="3" t="s">
        <v>278</v>
      </c>
      <c r="J192" s="7">
        <f t="shared" si="4"/>
        <v>2797.62</v>
      </c>
    </row>
    <row r="193" spans="1:10" x14ac:dyDescent="0.2">
      <c r="A193" s="4">
        <v>44592</v>
      </c>
      <c r="B193" s="3" t="s">
        <v>63</v>
      </c>
      <c r="C193" s="4">
        <v>44621</v>
      </c>
      <c r="D193" s="5">
        <v>683.35</v>
      </c>
      <c r="E193" s="3" t="s">
        <v>39</v>
      </c>
      <c r="F193" s="3" t="s">
        <v>419</v>
      </c>
      <c r="G193" s="3" t="s">
        <v>10</v>
      </c>
      <c r="H193" s="3" t="s">
        <v>420</v>
      </c>
      <c r="I193" s="3" t="s">
        <v>84</v>
      </c>
      <c r="J193" s="7">
        <f t="shared" si="4"/>
        <v>19817.150000000001</v>
      </c>
    </row>
    <row r="194" spans="1:10" x14ac:dyDescent="0.2">
      <c r="A194" s="4">
        <v>44608</v>
      </c>
      <c r="B194" s="3" t="s">
        <v>389</v>
      </c>
      <c r="C194" s="4">
        <v>44621</v>
      </c>
      <c r="D194" s="5">
        <v>11195</v>
      </c>
      <c r="E194" s="3" t="s">
        <v>421</v>
      </c>
      <c r="F194" s="3" t="s">
        <v>422</v>
      </c>
      <c r="G194" s="3" t="s">
        <v>10</v>
      </c>
      <c r="H194" s="3" t="s">
        <v>9</v>
      </c>
      <c r="I194" s="3" t="s">
        <v>65</v>
      </c>
      <c r="J194" s="7">
        <f t="shared" si="4"/>
        <v>145535</v>
      </c>
    </row>
    <row r="195" spans="1:10" x14ac:dyDescent="0.2">
      <c r="A195" s="4">
        <v>44608</v>
      </c>
      <c r="B195" s="3" t="s">
        <v>389</v>
      </c>
      <c r="C195" s="4">
        <v>44621</v>
      </c>
      <c r="D195" s="5">
        <v>66.61</v>
      </c>
      <c r="E195" s="3" t="s">
        <v>416</v>
      </c>
      <c r="F195" s="3" t="s">
        <v>417</v>
      </c>
      <c r="G195" s="3" t="s">
        <v>10</v>
      </c>
      <c r="H195" s="3" t="s">
        <v>423</v>
      </c>
      <c r="I195" s="3" t="s">
        <v>65</v>
      </c>
      <c r="J195" s="7">
        <f t="shared" si="4"/>
        <v>865.93</v>
      </c>
    </row>
    <row r="196" spans="1:10" x14ac:dyDescent="0.2">
      <c r="A196" s="4">
        <v>44554</v>
      </c>
      <c r="B196" s="3" t="s">
        <v>426</v>
      </c>
      <c r="C196" s="4">
        <v>44621</v>
      </c>
      <c r="D196" s="5">
        <v>19.260000000000002</v>
      </c>
      <c r="E196" s="3" t="s">
        <v>94</v>
      </c>
      <c r="F196" s="3" t="s">
        <v>424</v>
      </c>
      <c r="G196" s="3" t="s">
        <v>10</v>
      </c>
      <c r="H196" s="3" t="s">
        <v>425</v>
      </c>
      <c r="I196" s="3" t="s">
        <v>9</v>
      </c>
      <c r="J196" s="7">
        <f t="shared" si="4"/>
        <v>134.82000000000002</v>
      </c>
    </row>
    <row r="197" spans="1:10" x14ac:dyDescent="0.2">
      <c r="A197" s="4">
        <v>44557</v>
      </c>
      <c r="B197" s="3" t="s">
        <v>428</v>
      </c>
      <c r="C197" s="4">
        <v>44621</v>
      </c>
      <c r="D197" s="5">
        <v>22.13</v>
      </c>
      <c r="E197" s="3" t="s">
        <v>94</v>
      </c>
      <c r="F197" s="3" t="s">
        <v>424</v>
      </c>
      <c r="G197" s="3" t="s">
        <v>10</v>
      </c>
      <c r="H197" s="3" t="s">
        <v>427</v>
      </c>
      <c r="I197" s="3" t="s">
        <v>15</v>
      </c>
      <c r="J197" s="7">
        <f t="shared" si="4"/>
        <v>88.52</v>
      </c>
    </row>
    <row r="198" spans="1:10" x14ac:dyDescent="0.2">
      <c r="A198" s="4">
        <v>44557</v>
      </c>
      <c r="B198" s="3" t="s">
        <v>428</v>
      </c>
      <c r="C198" s="4">
        <v>44621</v>
      </c>
      <c r="D198" s="5">
        <v>31.15</v>
      </c>
      <c r="E198" s="3" t="s">
        <v>94</v>
      </c>
      <c r="F198" s="3" t="s">
        <v>424</v>
      </c>
      <c r="G198" s="3" t="s">
        <v>10</v>
      </c>
      <c r="H198" s="3" t="s">
        <v>429</v>
      </c>
      <c r="I198" s="3" t="s">
        <v>15</v>
      </c>
      <c r="J198" s="7">
        <f t="shared" si="4"/>
        <v>124.6</v>
      </c>
    </row>
    <row r="199" spans="1:10" x14ac:dyDescent="0.2">
      <c r="A199" s="4">
        <v>44557</v>
      </c>
      <c r="B199" s="3" t="s">
        <v>428</v>
      </c>
      <c r="C199" s="4">
        <v>44621</v>
      </c>
      <c r="D199" s="5">
        <v>61.06</v>
      </c>
      <c r="E199" s="3" t="s">
        <v>94</v>
      </c>
      <c r="F199" s="3" t="s">
        <v>424</v>
      </c>
      <c r="G199" s="3" t="s">
        <v>10</v>
      </c>
      <c r="H199" s="3" t="s">
        <v>430</v>
      </c>
      <c r="I199" s="3" t="s">
        <v>15</v>
      </c>
      <c r="J199" s="7">
        <f t="shared" si="4"/>
        <v>244.24</v>
      </c>
    </row>
    <row r="200" spans="1:10" x14ac:dyDescent="0.2">
      <c r="A200" s="4">
        <v>44580</v>
      </c>
      <c r="B200" s="10">
        <v>44611</v>
      </c>
      <c r="C200" s="4">
        <v>44634</v>
      </c>
      <c r="D200" s="5">
        <v>57595.24</v>
      </c>
      <c r="E200" s="3" t="s">
        <v>439</v>
      </c>
      <c r="F200" s="3" t="s">
        <v>440</v>
      </c>
      <c r="G200" s="3" t="s">
        <v>27</v>
      </c>
      <c r="H200" s="3" t="s">
        <v>40</v>
      </c>
      <c r="I200" s="3" t="s">
        <v>297</v>
      </c>
      <c r="J200" s="7">
        <f t="shared" ref="J200:J223" si="5">D200*I200</f>
        <v>1324690.52</v>
      </c>
    </row>
    <row r="201" spans="1:10" x14ac:dyDescent="0.2">
      <c r="A201" s="4">
        <v>44532</v>
      </c>
      <c r="B201" s="3" t="s">
        <v>75</v>
      </c>
      <c r="C201" s="4">
        <v>44635</v>
      </c>
      <c r="D201" s="5">
        <v>4577.2</v>
      </c>
      <c r="E201" s="3" t="s">
        <v>12</v>
      </c>
      <c r="F201" s="3" t="s">
        <v>329</v>
      </c>
      <c r="G201" s="3" t="s">
        <v>10</v>
      </c>
      <c r="H201" s="3" t="s">
        <v>443</v>
      </c>
      <c r="I201" s="3" t="s">
        <v>444</v>
      </c>
      <c r="J201" s="7">
        <f t="shared" si="5"/>
        <v>334135.59999999998</v>
      </c>
    </row>
    <row r="202" spans="1:10" x14ac:dyDescent="0.2">
      <c r="A202" s="4">
        <v>44532</v>
      </c>
      <c r="B202" s="3" t="s">
        <v>75</v>
      </c>
      <c r="C202" s="4">
        <v>44635</v>
      </c>
      <c r="D202" s="5">
        <v>5366.64</v>
      </c>
      <c r="E202" s="3" t="s">
        <v>12</v>
      </c>
      <c r="F202" s="3" t="s">
        <v>329</v>
      </c>
      <c r="G202" s="3" t="s">
        <v>10</v>
      </c>
      <c r="H202" s="3" t="s">
        <v>445</v>
      </c>
      <c r="I202" s="3" t="s">
        <v>444</v>
      </c>
      <c r="J202" s="7">
        <f t="shared" si="5"/>
        <v>391764.72000000003</v>
      </c>
    </row>
    <row r="203" spans="1:10" x14ac:dyDescent="0.2">
      <c r="A203" s="4">
        <v>44533</v>
      </c>
      <c r="B203" s="3" t="s">
        <v>80</v>
      </c>
      <c r="C203" s="4">
        <v>44635</v>
      </c>
      <c r="D203" s="5">
        <v>2746.32</v>
      </c>
      <c r="E203" s="3" t="s">
        <v>12</v>
      </c>
      <c r="F203" s="3" t="s">
        <v>329</v>
      </c>
      <c r="G203" s="3" t="s">
        <v>10</v>
      </c>
      <c r="H203" s="3" t="s">
        <v>446</v>
      </c>
      <c r="I203" s="3" t="s">
        <v>447</v>
      </c>
      <c r="J203" s="7">
        <f t="shared" si="5"/>
        <v>197735.04000000001</v>
      </c>
    </row>
    <row r="204" spans="1:10" x14ac:dyDescent="0.2">
      <c r="A204" s="4">
        <v>44533</v>
      </c>
      <c r="B204" s="3" t="s">
        <v>80</v>
      </c>
      <c r="C204" s="4">
        <v>44635</v>
      </c>
      <c r="D204" s="5">
        <v>2746.32</v>
      </c>
      <c r="E204" s="3" t="s">
        <v>12</v>
      </c>
      <c r="F204" s="3" t="s">
        <v>329</v>
      </c>
      <c r="G204" s="3" t="s">
        <v>10</v>
      </c>
      <c r="H204" s="3" t="s">
        <v>448</v>
      </c>
      <c r="I204" s="3" t="s">
        <v>447</v>
      </c>
      <c r="J204" s="7">
        <f t="shared" si="5"/>
        <v>197735.04000000001</v>
      </c>
    </row>
    <row r="205" spans="1:10" x14ac:dyDescent="0.2">
      <c r="A205" s="4">
        <v>44533</v>
      </c>
      <c r="B205" s="3" t="s">
        <v>80</v>
      </c>
      <c r="C205" s="4">
        <v>44635</v>
      </c>
      <c r="D205" s="5">
        <v>2746.32</v>
      </c>
      <c r="E205" s="3" t="s">
        <v>12</v>
      </c>
      <c r="F205" s="3" t="s">
        <v>329</v>
      </c>
      <c r="G205" s="3" t="s">
        <v>10</v>
      </c>
      <c r="H205" s="3" t="s">
        <v>449</v>
      </c>
      <c r="I205" s="3" t="s">
        <v>447</v>
      </c>
      <c r="J205" s="7">
        <f t="shared" si="5"/>
        <v>197735.04000000001</v>
      </c>
    </row>
    <row r="206" spans="1:10" x14ac:dyDescent="0.2">
      <c r="A206" s="4">
        <v>44533</v>
      </c>
      <c r="B206" s="3" t="s">
        <v>80</v>
      </c>
      <c r="C206" s="4">
        <v>44635</v>
      </c>
      <c r="D206" s="5">
        <v>2746.32</v>
      </c>
      <c r="E206" s="3" t="s">
        <v>12</v>
      </c>
      <c r="F206" s="3" t="s">
        <v>329</v>
      </c>
      <c r="G206" s="3" t="s">
        <v>10</v>
      </c>
      <c r="H206" s="3" t="s">
        <v>450</v>
      </c>
      <c r="I206" s="3" t="s">
        <v>447</v>
      </c>
      <c r="J206" s="7">
        <f t="shared" si="5"/>
        <v>197735.04000000001</v>
      </c>
    </row>
    <row r="207" spans="1:10" x14ac:dyDescent="0.2">
      <c r="A207" s="4">
        <v>44533</v>
      </c>
      <c r="B207" s="3" t="s">
        <v>80</v>
      </c>
      <c r="C207" s="4">
        <v>44635</v>
      </c>
      <c r="D207" s="5">
        <v>1830.88</v>
      </c>
      <c r="E207" s="3" t="s">
        <v>12</v>
      </c>
      <c r="F207" s="3" t="s">
        <v>329</v>
      </c>
      <c r="G207" s="3" t="s">
        <v>10</v>
      </c>
      <c r="H207" s="3" t="s">
        <v>451</v>
      </c>
      <c r="I207" s="3" t="s">
        <v>447</v>
      </c>
      <c r="J207" s="7">
        <f t="shared" si="5"/>
        <v>131823.36000000002</v>
      </c>
    </row>
    <row r="208" spans="1:10" x14ac:dyDescent="0.2">
      <c r="A208" s="4">
        <v>44543</v>
      </c>
      <c r="B208" s="3" t="s">
        <v>19</v>
      </c>
      <c r="C208" s="4">
        <v>44635</v>
      </c>
      <c r="D208" s="5">
        <v>3661.76</v>
      </c>
      <c r="E208" s="3" t="s">
        <v>12</v>
      </c>
      <c r="F208" s="3" t="s">
        <v>329</v>
      </c>
      <c r="G208" s="3" t="s">
        <v>10</v>
      </c>
      <c r="H208" s="3" t="s">
        <v>452</v>
      </c>
      <c r="I208" s="3" t="s">
        <v>170</v>
      </c>
      <c r="J208" s="7">
        <f t="shared" si="5"/>
        <v>227029.12000000002</v>
      </c>
    </row>
    <row r="209" spans="1:10" x14ac:dyDescent="0.2">
      <c r="A209" s="4">
        <v>44547</v>
      </c>
      <c r="B209" s="3" t="s">
        <v>296</v>
      </c>
      <c r="C209" s="4">
        <v>44635</v>
      </c>
      <c r="D209" s="5">
        <v>3545.76</v>
      </c>
      <c r="E209" s="3" t="s">
        <v>12</v>
      </c>
      <c r="F209" s="3" t="s">
        <v>329</v>
      </c>
      <c r="G209" s="3" t="s">
        <v>10</v>
      </c>
      <c r="H209" s="3" t="s">
        <v>453</v>
      </c>
      <c r="I209" s="3" t="s">
        <v>454</v>
      </c>
      <c r="J209" s="7">
        <f t="shared" si="5"/>
        <v>205654.08000000002</v>
      </c>
    </row>
    <row r="210" spans="1:10" x14ac:dyDescent="0.2">
      <c r="A210" s="4">
        <v>44547</v>
      </c>
      <c r="B210" s="3" t="s">
        <v>296</v>
      </c>
      <c r="C210" s="4">
        <v>44635</v>
      </c>
      <c r="D210" s="5">
        <v>886.44</v>
      </c>
      <c r="E210" s="3" t="s">
        <v>12</v>
      </c>
      <c r="F210" s="3" t="s">
        <v>329</v>
      </c>
      <c r="G210" s="3" t="s">
        <v>10</v>
      </c>
      <c r="H210" s="3" t="s">
        <v>455</v>
      </c>
      <c r="I210" s="3" t="s">
        <v>454</v>
      </c>
      <c r="J210" s="7">
        <f t="shared" si="5"/>
        <v>51413.520000000004</v>
      </c>
    </row>
    <row r="211" spans="1:10" x14ac:dyDescent="0.2">
      <c r="A211" s="4">
        <v>44547</v>
      </c>
      <c r="B211" s="3" t="s">
        <v>296</v>
      </c>
      <c r="C211" s="4">
        <v>44635</v>
      </c>
      <c r="D211" s="5">
        <v>3102.54</v>
      </c>
      <c r="E211" s="3" t="s">
        <v>12</v>
      </c>
      <c r="F211" s="3" t="s">
        <v>329</v>
      </c>
      <c r="G211" s="3" t="s">
        <v>10</v>
      </c>
      <c r="H211" s="3" t="s">
        <v>456</v>
      </c>
      <c r="I211" s="3" t="s">
        <v>454</v>
      </c>
      <c r="J211" s="7">
        <f t="shared" si="5"/>
        <v>179947.32</v>
      </c>
    </row>
    <row r="212" spans="1:10" x14ac:dyDescent="0.2">
      <c r="A212" s="4">
        <v>44547</v>
      </c>
      <c r="B212" s="3" t="s">
        <v>296</v>
      </c>
      <c r="C212" s="4">
        <v>44635</v>
      </c>
      <c r="D212" s="5">
        <v>886.44</v>
      </c>
      <c r="E212" s="3" t="s">
        <v>12</v>
      </c>
      <c r="F212" s="3" t="s">
        <v>329</v>
      </c>
      <c r="G212" s="3" t="s">
        <v>10</v>
      </c>
      <c r="H212" s="3" t="s">
        <v>457</v>
      </c>
      <c r="I212" s="3" t="s">
        <v>454</v>
      </c>
      <c r="J212" s="7">
        <f t="shared" si="5"/>
        <v>51413.520000000004</v>
      </c>
    </row>
    <row r="213" spans="1:10" x14ac:dyDescent="0.2">
      <c r="A213" s="4">
        <v>44547</v>
      </c>
      <c r="B213" s="3" t="s">
        <v>296</v>
      </c>
      <c r="C213" s="4">
        <v>44635</v>
      </c>
      <c r="D213" s="5">
        <v>886.44</v>
      </c>
      <c r="E213" s="3" t="s">
        <v>12</v>
      </c>
      <c r="F213" s="3" t="s">
        <v>329</v>
      </c>
      <c r="G213" s="3" t="s">
        <v>10</v>
      </c>
      <c r="H213" s="3" t="s">
        <v>458</v>
      </c>
      <c r="I213" s="3" t="s">
        <v>454</v>
      </c>
      <c r="J213" s="7">
        <f t="shared" si="5"/>
        <v>51413.520000000004</v>
      </c>
    </row>
    <row r="214" spans="1:10" x14ac:dyDescent="0.2">
      <c r="A214" s="4">
        <v>44547</v>
      </c>
      <c r="B214" s="3" t="s">
        <v>296</v>
      </c>
      <c r="C214" s="4">
        <v>44635</v>
      </c>
      <c r="D214" s="5">
        <v>2216.1</v>
      </c>
      <c r="E214" s="3" t="s">
        <v>12</v>
      </c>
      <c r="F214" s="3" t="s">
        <v>329</v>
      </c>
      <c r="G214" s="3" t="s">
        <v>10</v>
      </c>
      <c r="H214" s="3" t="s">
        <v>459</v>
      </c>
      <c r="I214" s="3" t="s">
        <v>454</v>
      </c>
      <c r="J214" s="7">
        <f t="shared" si="5"/>
        <v>128533.79999999999</v>
      </c>
    </row>
    <row r="215" spans="1:10" x14ac:dyDescent="0.2">
      <c r="A215" s="4">
        <v>44547</v>
      </c>
      <c r="B215" s="3" t="s">
        <v>296</v>
      </c>
      <c r="C215" s="4">
        <v>44635</v>
      </c>
      <c r="D215" s="5">
        <v>1329.66</v>
      </c>
      <c r="E215" s="3" t="s">
        <v>12</v>
      </c>
      <c r="F215" s="3" t="s">
        <v>329</v>
      </c>
      <c r="G215" s="3" t="s">
        <v>10</v>
      </c>
      <c r="H215" s="3" t="s">
        <v>460</v>
      </c>
      <c r="I215" s="3" t="s">
        <v>454</v>
      </c>
      <c r="J215" s="7">
        <f t="shared" si="5"/>
        <v>77120.28</v>
      </c>
    </row>
    <row r="216" spans="1:10" x14ac:dyDescent="0.2">
      <c r="A216" s="4">
        <v>44547</v>
      </c>
      <c r="B216" s="3" t="s">
        <v>296</v>
      </c>
      <c r="C216" s="4">
        <v>44635</v>
      </c>
      <c r="D216" s="5">
        <v>3417.76</v>
      </c>
      <c r="E216" s="3" t="s">
        <v>12</v>
      </c>
      <c r="F216" s="3" t="s">
        <v>329</v>
      </c>
      <c r="G216" s="3" t="s">
        <v>10</v>
      </c>
      <c r="H216" s="3" t="s">
        <v>461</v>
      </c>
      <c r="I216" s="3" t="s">
        <v>454</v>
      </c>
      <c r="J216" s="7">
        <f t="shared" si="5"/>
        <v>198230.08000000002</v>
      </c>
    </row>
    <row r="217" spans="1:10" x14ac:dyDescent="0.2">
      <c r="A217" s="4">
        <v>44547</v>
      </c>
      <c r="B217" s="3" t="s">
        <v>296</v>
      </c>
      <c r="C217" s="4">
        <v>44635</v>
      </c>
      <c r="D217" s="5">
        <v>2136.1</v>
      </c>
      <c r="E217" s="3" t="s">
        <v>12</v>
      </c>
      <c r="F217" s="3" t="s">
        <v>329</v>
      </c>
      <c r="G217" s="3" t="s">
        <v>10</v>
      </c>
      <c r="H217" s="3" t="s">
        <v>462</v>
      </c>
      <c r="I217" s="3" t="s">
        <v>454</v>
      </c>
      <c r="J217" s="7">
        <f t="shared" si="5"/>
        <v>123893.79999999999</v>
      </c>
    </row>
    <row r="218" spans="1:10" x14ac:dyDescent="0.2">
      <c r="A218" s="4">
        <v>44547</v>
      </c>
      <c r="B218" s="3" t="s">
        <v>296</v>
      </c>
      <c r="C218" s="4">
        <v>44635</v>
      </c>
      <c r="D218" s="5">
        <v>3417.76</v>
      </c>
      <c r="E218" s="3" t="s">
        <v>12</v>
      </c>
      <c r="F218" s="3" t="s">
        <v>329</v>
      </c>
      <c r="G218" s="3" t="s">
        <v>10</v>
      </c>
      <c r="H218" s="3" t="s">
        <v>463</v>
      </c>
      <c r="I218" s="3" t="s">
        <v>454</v>
      </c>
      <c r="J218" s="7">
        <f t="shared" si="5"/>
        <v>198230.08000000002</v>
      </c>
    </row>
    <row r="219" spans="1:10" x14ac:dyDescent="0.2">
      <c r="A219" s="4">
        <v>44547</v>
      </c>
      <c r="B219" s="3" t="s">
        <v>296</v>
      </c>
      <c r="C219" s="4">
        <v>44635</v>
      </c>
      <c r="D219" s="5">
        <v>6667.52</v>
      </c>
      <c r="E219" s="3" t="s">
        <v>12</v>
      </c>
      <c r="F219" s="3" t="s">
        <v>329</v>
      </c>
      <c r="G219" s="3" t="s">
        <v>10</v>
      </c>
      <c r="H219" s="3" t="s">
        <v>464</v>
      </c>
      <c r="I219" s="3" t="s">
        <v>454</v>
      </c>
      <c r="J219" s="7">
        <f t="shared" si="5"/>
        <v>386716.16000000003</v>
      </c>
    </row>
    <row r="220" spans="1:10" x14ac:dyDescent="0.2">
      <c r="A220" s="4">
        <v>44547</v>
      </c>
      <c r="B220" s="3" t="s">
        <v>296</v>
      </c>
      <c r="C220" s="4">
        <v>44635</v>
      </c>
      <c r="D220" s="5">
        <v>2136.1</v>
      </c>
      <c r="E220" s="3" t="s">
        <v>12</v>
      </c>
      <c r="F220" s="3" t="s">
        <v>329</v>
      </c>
      <c r="G220" s="3" t="s">
        <v>10</v>
      </c>
      <c r="H220" s="3" t="s">
        <v>465</v>
      </c>
      <c r="I220" s="3" t="s">
        <v>454</v>
      </c>
      <c r="J220" s="7">
        <f t="shared" si="5"/>
        <v>123893.79999999999</v>
      </c>
    </row>
    <row r="221" spans="1:10" x14ac:dyDescent="0.2">
      <c r="A221" s="4">
        <v>44547</v>
      </c>
      <c r="B221" s="3" t="s">
        <v>296</v>
      </c>
      <c r="C221" s="4">
        <v>44635</v>
      </c>
      <c r="D221" s="5">
        <v>1708.88</v>
      </c>
      <c r="E221" s="3" t="s">
        <v>12</v>
      </c>
      <c r="F221" s="3" t="s">
        <v>329</v>
      </c>
      <c r="G221" s="3" t="s">
        <v>10</v>
      </c>
      <c r="H221" s="3" t="s">
        <v>466</v>
      </c>
      <c r="I221" s="3" t="s">
        <v>454</v>
      </c>
      <c r="J221" s="7">
        <f t="shared" si="5"/>
        <v>99115.040000000008</v>
      </c>
    </row>
    <row r="222" spans="1:10" x14ac:dyDescent="0.2">
      <c r="A222" s="4">
        <v>44547</v>
      </c>
      <c r="B222" s="3" t="s">
        <v>296</v>
      </c>
      <c r="C222" s="4">
        <v>44635</v>
      </c>
      <c r="D222" s="5">
        <v>2136.1</v>
      </c>
      <c r="E222" s="3" t="s">
        <v>12</v>
      </c>
      <c r="F222" s="3" t="s">
        <v>329</v>
      </c>
      <c r="G222" s="3" t="s">
        <v>10</v>
      </c>
      <c r="H222" s="3" t="s">
        <v>467</v>
      </c>
      <c r="I222" s="3" t="s">
        <v>454</v>
      </c>
      <c r="J222" s="7">
        <f t="shared" si="5"/>
        <v>123893.79999999999</v>
      </c>
    </row>
    <row r="223" spans="1:10" x14ac:dyDescent="0.2">
      <c r="A223" s="4">
        <v>44547</v>
      </c>
      <c r="B223" s="3" t="s">
        <v>296</v>
      </c>
      <c r="C223" s="4">
        <v>44635</v>
      </c>
      <c r="D223" s="5">
        <v>854.44</v>
      </c>
      <c r="E223" s="3" t="s">
        <v>12</v>
      </c>
      <c r="F223" s="3" t="s">
        <v>329</v>
      </c>
      <c r="G223" s="3" t="s">
        <v>10</v>
      </c>
      <c r="H223" s="3" t="s">
        <v>468</v>
      </c>
      <c r="I223" s="3" t="s">
        <v>454</v>
      </c>
      <c r="J223" s="7">
        <f t="shared" si="5"/>
        <v>49557.520000000004</v>
      </c>
    </row>
    <row r="224" spans="1:10" x14ac:dyDescent="0.2">
      <c r="A224" s="4">
        <v>44547</v>
      </c>
      <c r="B224" s="3" t="s">
        <v>296</v>
      </c>
      <c r="C224" s="4">
        <v>44635</v>
      </c>
      <c r="D224" s="5">
        <v>1708.88</v>
      </c>
      <c r="E224" s="3" t="s">
        <v>12</v>
      </c>
      <c r="F224" s="3" t="s">
        <v>329</v>
      </c>
      <c r="G224" s="3" t="s">
        <v>10</v>
      </c>
      <c r="H224" s="3" t="s">
        <v>469</v>
      </c>
      <c r="I224" s="3" t="s">
        <v>454</v>
      </c>
      <c r="J224" s="7">
        <f t="shared" ref="J224:J285" si="6">D224*I224</f>
        <v>99115.040000000008</v>
      </c>
    </row>
    <row r="225" spans="1:10" x14ac:dyDescent="0.2">
      <c r="A225" s="4">
        <v>44547</v>
      </c>
      <c r="B225" s="3" t="s">
        <v>296</v>
      </c>
      <c r="C225" s="4">
        <v>44635</v>
      </c>
      <c r="D225" s="5">
        <v>2659.32</v>
      </c>
      <c r="E225" s="3" t="s">
        <v>12</v>
      </c>
      <c r="F225" s="3" t="s">
        <v>329</v>
      </c>
      <c r="G225" s="3" t="s">
        <v>10</v>
      </c>
      <c r="H225" s="3" t="s">
        <v>470</v>
      </c>
      <c r="I225" s="3" t="s">
        <v>454</v>
      </c>
      <c r="J225" s="7">
        <f t="shared" si="6"/>
        <v>154240.56</v>
      </c>
    </row>
    <row r="226" spans="1:10" x14ac:dyDescent="0.2">
      <c r="A226" s="4">
        <v>44547</v>
      </c>
      <c r="B226" s="3" t="s">
        <v>296</v>
      </c>
      <c r="C226" s="4">
        <v>44635</v>
      </c>
      <c r="D226" s="5">
        <v>2659.32</v>
      </c>
      <c r="E226" s="3" t="s">
        <v>12</v>
      </c>
      <c r="F226" s="3" t="s">
        <v>329</v>
      </c>
      <c r="G226" s="3" t="s">
        <v>10</v>
      </c>
      <c r="H226" s="3" t="s">
        <v>471</v>
      </c>
      <c r="I226" s="3" t="s">
        <v>454</v>
      </c>
      <c r="J226" s="7">
        <f t="shared" si="6"/>
        <v>154240.56</v>
      </c>
    </row>
    <row r="227" spans="1:10" x14ac:dyDescent="0.2">
      <c r="A227" s="4">
        <v>44547</v>
      </c>
      <c r="B227" s="3" t="s">
        <v>296</v>
      </c>
      <c r="C227" s="4">
        <v>44635</v>
      </c>
      <c r="D227" s="5">
        <v>1329.66</v>
      </c>
      <c r="E227" s="3" t="s">
        <v>12</v>
      </c>
      <c r="F227" s="3" t="s">
        <v>329</v>
      </c>
      <c r="G227" s="3" t="s">
        <v>10</v>
      </c>
      <c r="H227" s="3" t="s">
        <v>472</v>
      </c>
      <c r="I227" s="3" t="s">
        <v>454</v>
      </c>
      <c r="J227" s="7">
        <f t="shared" si="6"/>
        <v>77120.28</v>
      </c>
    </row>
    <row r="228" spans="1:10" x14ac:dyDescent="0.2">
      <c r="A228" s="4">
        <v>44547</v>
      </c>
      <c r="B228" s="3" t="s">
        <v>296</v>
      </c>
      <c r="C228" s="4">
        <v>44635</v>
      </c>
      <c r="D228" s="5">
        <v>3988.98</v>
      </c>
      <c r="E228" s="3" t="s">
        <v>12</v>
      </c>
      <c r="F228" s="3" t="s">
        <v>329</v>
      </c>
      <c r="G228" s="3" t="s">
        <v>10</v>
      </c>
      <c r="H228" s="3" t="s">
        <v>473</v>
      </c>
      <c r="I228" s="3" t="s">
        <v>454</v>
      </c>
      <c r="J228" s="7">
        <f t="shared" si="6"/>
        <v>231360.84</v>
      </c>
    </row>
    <row r="229" spans="1:10" x14ac:dyDescent="0.2">
      <c r="A229" s="4">
        <v>44547</v>
      </c>
      <c r="B229" s="3" t="s">
        <v>296</v>
      </c>
      <c r="C229" s="4">
        <v>44635</v>
      </c>
      <c r="D229" s="5">
        <v>3102.54</v>
      </c>
      <c r="E229" s="3" t="s">
        <v>12</v>
      </c>
      <c r="F229" s="3" t="s">
        <v>329</v>
      </c>
      <c r="G229" s="3" t="s">
        <v>10</v>
      </c>
      <c r="H229" s="3" t="s">
        <v>474</v>
      </c>
      <c r="I229" s="3" t="s">
        <v>454</v>
      </c>
      <c r="J229" s="7">
        <f t="shared" si="6"/>
        <v>179947.32</v>
      </c>
    </row>
    <row r="230" spans="1:10" x14ac:dyDescent="0.2">
      <c r="A230" s="4">
        <v>44547</v>
      </c>
      <c r="B230" s="3" t="s">
        <v>296</v>
      </c>
      <c r="C230" s="4">
        <v>44635</v>
      </c>
      <c r="D230" s="5">
        <v>4432.2</v>
      </c>
      <c r="E230" s="3" t="s">
        <v>12</v>
      </c>
      <c r="F230" s="3" t="s">
        <v>329</v>
      </c>
      <c r="G230" s="3" t="s">
        <v>10</v>
      </c>
      <c r="H230" s="3" t="s">
        <v>475</v>
      </c>
      <c r="I230" s="3" t="s">
        <v>454</v>
      </c>
      <c r="J230" s="7">
        <f t="shared" si="6"/>
        <v>257067.59999999998</v>
      </c>
    </row>
    <row r="231" spans="1:10" x14ac:dyDescent="0.2">
      <c r="A231" s="4">
        <v>44547</v>
      </c>
      <c r="B231" s="3" t="s">
        <v>296</v>
      </c>
      <c r="C231" s="4">
        <v>44635</v>
      </c>
      <c r="D231" s="5">
        <v>2216.1</v>
      </c>
      <c r="E231" s="3" t="s">
        <v>12</v>
      </c>
      <c r="F231" s="3" t="s">
        <v>329</v>
      </c>
      <c r="G231" s="3" t="s">
        <v>10</v>
      </c>
      <c r="H231" s="3" t="s">
        <v>476</v>
      </c>
      <c r="I231" s="3" t="s">
        <v>454</v>
      </c>
      <c r="J231" s="7">
        <f t="shared" si="6"/>
        <v>128533.79999999999</v>
      </c>
    </row>
    <row r="232" spans="1:10" x14ac:dyDescent="0.2">
      <c r="A232" s="4">
        <v>44547</v>
      </c>
      <c r="B232" s="3" t="s">
        <v>296</v>
      </c>
      <c r="C232" s="4">
        <v>44635</v>
      </c>
      <c r="D232" s="5">
        <v>1772.88</v>
      </c>
      <c r="E232" s="3" t="s">
        <v>12</v>
      </c>
      <c r="F232" s="3" t="s">
        <v>329</v>
      </c>
      <c r="G232" s="3" t="s">
        <v>10</v>
      </c>
      <c r="H232" s="3" t="s">
        <v>477</v>
      </c>
      <c r="I232" s="3" t="s">
        <v>454</v>
      </c>
      <c r="J232" s="7">
        <f t="shared" si="6"/>
        <v>102827.04000000001</v>
      </c>
    </row>
    <row r="233" spans="1:10" x14ac:dyDescent="0.2">
      <c r="A233" s="4">
        <v>44547</v>
      </c>
      <c r="B233" s="3" t="s">
        <v>296</v>
      </c>
      <c r="C233" s="4">
        <v>44635</v>
      </c>
      <c r="D233" s="5">
        <v>1329.66</v>
      </c>
      <c r="E233" s="3" t="s">
        <v>12</v>
      </c>
      <c r="F233" s="3" t="s">
        <v>329</v>
      </c>
      <c r="G233" s="3" t="s">
        <v>10</v>
      </c>
      <c r="H233" s="3" t="s">
        <v>478</v>
      </c>
      <c r="I233" s="3" t="s">
        <v>454</v>
      </c>
      <c r="J233" s="7">
        <f t="shared" si="6"/>
        <v>77120.28</v>
      </c>
    </row>
    <row r="234" spans="1:10" x14ac:dyDescent="0.2">
      <c r="A234" s="4">
        <v>44547</v>
      </c>
      <c r="B234" s="3" t="s">
        <v>296</v>
      </c>
      <c r="C234" s="4">
        <v>44635</v>
      </c>
      <c r="D234" s="5">
        <v>3545.76</v>
      </c>
      <c r="E234" s="3" t="s">
        <v>12</v>
      </c>
      <c r="F234" s="3" t="s">
        <v>329</v>
      </c>
      <c r="G234" s="3" t="s">
        <v>10</v>
      </c>
      <c r="H234" s="3" t="s">
        <v>479</v>
      </c>
      <c r="I234" s="3" t="s">
        <v>454</v>
      </c>
      <c r="J234" s="7">
        <f t="shared" si="6"/>
        <v>205654.08000000002</v>
      </c>
    </row>
    <row r="235" spans="1:10" x14ac:dyDescent="0.2">
      <c r="A235" s="4">
        <v>44547</v>
      </c>
      <c r="B235" s="3" t="s">
        <v>296</v>
      </c>
      <c r="C235" s="4">
        <v>44635</v>
      </c>
      <c r="D235" s="5">
        <v>3545.76</v>
      </c>
      <c r="E235" s="3" t="s">
        <v>12</v>
      </c>
      <c r="F235" s="3" t="s">
        <v>329</v>
      </c>
      <c r="G235" s="3" t="s">
        <v>10</v>
      </c>
      <c r="H235" s="3" t="s">
        <v>480</v>
      </c>
      <c r="I235" s="3" t="s">
        <v>454</v>
      </c>
      <c r="J235" s="7">
        <f t="shared" si="6"/>
        <v>205654.08000000002</v>
      </c>
    </row>
    <row r="236" spans="1:10" x14ac:dyDescent="0.2">
      <c r="A236" s="4">
        <v>44547</v>
      </c>
      <c r="B236" s="3" t="s">
        <v>296</v>
      </c>
      <c r="C236" s="4">
        <v>44635</v>
      </c>
      <c r="D236" s="5">
        <v>2216.1</v>
      </c>
      <c r="E236" s="3" t="s">
        <v>12</v>
      </c>
      <c r="F236" s="3" t="s">
        <v>329</v>
      </c>
      <c r="G236" s="3" t="s">
        <v>10</v>
      </c>
      <c r="H236" s="3" t="s">
        <v>481</v>
      </c>
      <c r="I236" s="3" t="s">
        <v>454</v>
      </c>
      <c r="J236" s="7">
        <f t="shared" si="6"/>
        <v>128533.79999999999</v>
      </c>
    </row>
    <row r="237" spans="1:10" x14ac:dyDescent="0.2">
      <c r="A237" s="4">
        <v>44547</v>
      </c>
      <c r="B237" s="3" t="s">
        <v>296</v>
      </c>
      <c r="C237" s="4">
        <v>44635</v>
      </c>
      <c r="D237" s="5">
        <v>-116</v>
      </c>
      <c r="E237" s="3" t="s">
        <v>12</v>
      </c>
      <c r="F237" s="3" t="s">
        <v>329</v>
      </c>
      <c r="G237" s="3" t="s">
        <v>53</v>
      </c>
      <c r="H237" s="3" t="s">
        <v>482</v>
      </c>
      <c r="I237" s="3" t="s">
        <v>454</v>
      </c>
      <c r="J237" s="7">
        <f t="shared" si="6"/>
        <v>-6728</v>
      </c>
    </row>
    <row r="238" spans="1:10" x14ac:dyDescent="0.2">
      <c r="A238" s="4">
        <v>44551</v>
      </c>
      <c r="B238" s="3" t="s">
        <v>48</v>
      </c>
      <c r="C238" s="4">
        <v>44635</v>
      </c>
      <c r="D238" s="5">
        <v>2638.32</v>
      </c>
      <c r="E238" s="3" t="s">
        <v>12</v>
      </c>
      <c r="F238" s="3" t="s">
        <v>329</v>
      </c>
      <c r="G238" s="3" t="s">
        <v>10</v>
      </c>
      <c r="H238" s="3" t="s">
        <v>483</v>
      </c>
      <c r="I238" s="3" t="s">
        <v>39</v>
      </c>
      <c r="J238" s="7">
        <f t="shared" si="6"/>
        <v>142469.28</v>
      </c>
    </row>
    <row r="239" spans="1:10" x14ac:dyDescent="0.2">
      <c r="A239" s="4">
        <v>44551</v>
      </c>
      <c r="B239" s="3" t="s">
        <v>48</v>
      </c>
      <c r="C239" s="4">
        <v>44635</v>
      </c>
      <c r="D239" s="5">
        <v>2198.6</v>
      </c>
      <c r="E239" s="3" t="s">
        <v>12</v>
      </c>
      <c r="F239" s="3" t="s">
        <v>329</v>
      </c>
      <c r="G239" s="3" t="s">
        <v>10</v>
      </c>
      <c r="H239" s="3" t="s">
        <v>484</v>
      </c>
      <c r="I239" s="3" t="s">
        <v>39</v>
      </c>
      <c r="J239" s="7">
        <f t="shared" si="6"/>
        <v>118724.4</v>
      </c>
    </row>
    <row r="240" spans="1:10" x14ac:dyDescent="0.2">
      <c r="A240" s="4">
        <v>44551</v>
      </c>
      <c r="B240" s="3" t="s">
        <v>48</v>
      </c>
      <c r="C240" s="4">
        <v>44635</v>
      </c>
      <c r="D240" s="5">
        <v>2638.32</v>
      </c>
      <c r="E240" s="3" t="s">
        <v>12</v>
      </c>
      <c r="F240" s="3" t="s">
        <v>329</v>
      </c>
      <c r="G240" s="3" t="s">
        <v>10</v>
      </c>
      <c r="H240" s="3" t="s">
        <v>485</v>
      </c>
      <c r="I240" s="3" t="s">
        <v>39</v>
      </c>
      <c r="J240" s="7">
        <f t="shared" si="6"/>
        <v>142469.28</v>
      </c>
    </row>
    <row r="241" spans="1:10" x14ac:dyDescent="0.2">
      <c r="A241" s="4">
        <v>44551</v>
      </c>
      <c r="B241" s="3" t="s">
        <v>48</v>
      </c>
      <c r="C241" s="4">
        <v>44635</v>
      </c>
      <c r="D241" s="5">
        <v>439.72</v>
      </c>
      <c r="E241" s="3" t="s">
        <v>12</v>
      </c>
      <c r="F241" s="3" t="s">
        <v>329</v>
      </c>
      <c r="G241" s="3" t="s">
        <v>10</v>
      </c>
      <c r="H241" s="3" t="s">
        <v>486</v>
      </c>
      <c r="I241" s="3" t="s">
        <v>39</v>
      </c>
      <c r="J241" s="7">
        <f t="shared" si="6"/>
        <v>23744.880000000001</v>
      </c>
    </row>
    <row r="242" spans="1:10" x14ac:dyDescent="0.2">
      <c r="A242" s="4">
        <v>44551</v>
      </c>
      <c r="B242" s="3" t="s">
        <v>48</v>
      </c>
      <c r="C242" s="4">
        <v>44635</v>
      </c>
      <c r="D242" s="5">
        <v>1758.88</v>
      </c>
      <c r="E242" s="3" t="s">
        <v>12</v>
      </c>
      <c r="F242" s="3" t="s">
        <v>329</v>
      </c>
      <c r="G242" s="3" t="s">
        <v>10</v>
      </c>
      <c r="H242" s="3" t="s">
        <v>487</v>
      </c>
      <c r="I242" s="3" t="s">
        <v>39</v>
      </c>
      <c r="J242" s="7">
        <f t="shared" si="6"/>
        <v>94979.520000000004</v>
      </c>
    </row>
    <row r="243" spans="1:10" x14ac:dyDescent="0.2">
      <c r="A243" s="4">
        <v>44551</v>
      </c>
      <c r="B243" s="3" t="s">
        <v>48</v>
      </c>
      <c r="C243" s="4">
        <v>44635</v>
      </c>
      <c r="D243" s="5">
        <v>1758.88</v>
      </c>
      <c r="E243" s="3" t="s">
        <v>12</v>
      </c>
      <c r="F243" s="3" t="s">
        <v>329</v>
      </c>
      <c r="G243" s="3" t="s">
        <v>10</v>
      </c>
      <c r="H243" s="3" t="s">
        <v>488</v>
      </c>
      <c r="I243" s="3" t="s">
        <v>39</v>
      </c>
      <c r="J243" s="7">
        <f t="shared" si="6"/>
        <v>94979.520000000004</v>
      </c>
    </row>
    <row r="244" spans="1:10" x14ac:dyDescent="0.2">
      <c r="A244" s="4">
        <v>44551</v>
      </c>
      <c r="B244" s="3" t="s">
        <v>48</v>
      </c>
      <c r="C244" s="4">
        <v>44635</v>
      </c>
      <c r="D244" s="5">
        <v>1758.88</v>
      </c>
      <c r="E244" s="3" t="s">
        <v>12</v>
      </c>
      <c r="F244" s="3" t="s">
        <v>329</v>
      </c>
      <c r="G244" s="3" t="s">
        <v>10</v>
      </c>
      <c r="H244" s="3" t="s">
        <v>489</v>
      </c>
      <c r="I244" s="3" t="s">
        <v>39</v>
      </c>
      <c r="J244" s="7">
        <f t="shared" si="6"/>
        <v>94979.520000000004</v>
      </c>
    </row>
    <row r="245" spans="1:10" x14ac:dyDescent="0.2">
      <c r="A245" s="4">
        <v>44551</v>
      </c>
      <c r="B245" s="3" t="s">
        <v>48</v>
      </c>
      <c r="C245" s="4">
        <v>44635</v>
      </c>
      <c r="D245" s="5">
        <v>1758.88</v>
      </c>
      <c r="E245" s="3" t="s">
        <v>12</v>
      </c>
      <c r="F245" s="3" t="s">
        <v>329</v>
      </c>
      <c r="G245" s="3" t="s">
        <v>10</v>
      </c>
      <c r="H245" s="3" t="s">
        <v>490</v>
      </c>
      <c r="I245" s="3" t="s">
        <v>39</v>
      </c>
      <c r="J245" s="7">
        <f t="shared" si="6"/>
        <v>94979.520000000004</v>
      </c>
    </row>
    <row r="246" spans="1:10" x14ac:dyDescent="0.2">
      <c r="A246" s="4">
        <v>44551</v>
      </c>
      <c r="B246" s="3" t="s">
        <v>48</v>
      </c>
      <c r="C246" s="4">
        <v>44635</v>
      </c>
      <c r="D246" s="5">
        <v>3517.76</v>
      </c>
      <c r="E246" s="3" t="s">
        <v>12</v>
      </c>
      <c r="F246" s="3" t="s">
        <v>329</v>
      </c>
      <c r="G246" s="3" t="s">
        <v>10</v>
      </c>
      <c r="H246" s="3" t="s">
        <v>491</v>
      </c>
      <c r="I246" s="3" t="s">
        <v>39</v>
      </c>
      <c r="J246" s="7">
        <f t="shared" si="6"/>
        <v>189959.04000000001</v>
      </c>
    </row>
    <row r="247" spans="1:10" x14ac:dyDescent="0.2">
      <c r="A247" s="4">
        <v>44551</v>
      </c>
      <c r="B247" s="3" t="s">
        <v>48</v>
      </c>
      <c r="C247" s="4">
        <v>44635</v>
      </c>
      <c r="D247" s="5">
        <v>4397.2</v>
      </c>
      <c r="E247" s="3" t="s">
        <v>12</v>
      </c>
      <c r="F247" s="3" t="s">
        <v>329</v>
      </c>
      <c r="G247" s="3" t="s">
        <v>10</v>
      </c>
      <c r="H247" s="3" t="s">
        <v>492</v>
      </c>
      <c r="I247" s="3" t="s">
        <v>39</v>
      </c>
      <c r="J247" s="7">
        <f t="shared" si="6"/>
        <v>237448.8</v>
      </c>
    </row>
    <row r="248" spans="1:10" x14ac:dyDescent="0.2">
      <c r="A248" s="4">
        <v>44557</v>
      </c>
      <c r="B248" s="3" t="s">
        <v>57</v>
      </c>
      <c r="C248" s="4">
        <v>44635</v>
      </c>
      <c r="D248" s="5">
        <v>1758.88</v>
      </c>
      <c r="E248" s="3" t="s">
        <v>12</v>
      </c>
      <c r="F248" s="3" t="s">
        <v>329</v>
      </c>
      <c r="G248" s="3" t="s">
        <v>10</v>
      </c>
      <c r="H248" s="3" t="s">
        <v>493</v>
      </c>
      <c r="I248" s="3" t="s">
        <v>494</v>
      </c>
      <c r="J248" s="7">
        <f t="shared" si="6"/>
        <v>84426.240000000005</v>
      </c>
    </row>
    <row r="249" spans="1:10" x14ac:dyDescent="0.2">
      <c r="A249" s="4">
        <v>44557</v>
      </c>
      <c r="B249" s="3" t="s">
        <v>57</v>
      </c>
      <c r="C249" s="4">
        <v>44635</v>
      </c>
      <c r="D249" s="5">
        <v>2198.6</v>
      </c>
      <c r="E249" s="3" t="s">
        <v>12</v>
      </c>
      <c r="F249" s="3" t="s">
        <v>329</v>
      </c>
      <c r="G249" s="3" t="s">
        <v>10</v>
      </c>
      <c r="H249" s="3" t="s">
        <v>495</v>
      </c>
      <c r="I249" s="3" t="s">
        <v>494</v>
      </c>
      <c r="J249" s="7">
        <f t="shared" si="6"/>
        <v>105532.79999999999</v>
      </c>
    </row>
    <row r="250" spans="1:10" x14ac:dyDescent="0.2">
      <c r="A250" s="4">
        <v>44557</v>
      </c>
      <c r="B250" s="3" t="s">
        <v>57</v>
      </c>
      <c r="C250" s="4">
        <v>44635</v>
      </c>
      <c r="D250" s="5">
        <v>2638.32</v>
      </c>
      <c r="E250" s="3" t="s">
        <v>12</v>
      </c>
      <c r="F250" s="3" t="s">
        <v>329</v>
      </c>
      <c r="G250" s="3" t="s">
        <v>10</v>
      </c>
      <c r="H250" s="3" t="s">
        <v>496</v>
      </c>
      <c r="I250" s="3" t="s">
        <v>494</v>
      </c>
      <c r="J250" s="7">
        <f t="shared" si="6"/>
        <v>126639.36000000002</v>
      </c>
    </row>
    <row r="251" spans="1:10" x14ac:dyDescent="0.2">
      <c r="A251" s="4">
        <v>44557</v>
      </c>
      <c r="B251" s="3" t="s">
        <v>57</v>
      </c>
      <c r="C251" s="4">
        <v>44635</v>
      </c>
      <c r="D251" s="5">
        <v>2638.32</v>
      </c>
      <c r="E251" s="3" t="s">
        <v>12</v>
      </c>
      <c r="F251" s="3" t="s">
        <v>329</v>
      </c>
      <c r="G251" s="3" t="s">
        <v>10</v>
      </c>
      <c r="H251" s="3" t="s">
        <v>497</v>
      </c>
      <c r="I251" s="3" t="s">
        <v>494</v>
      </c>
      <c r="J251" s="7">
        <f t="shared" si="6"/>
        <v>126639.36000000002</v>
      </c>
    </row>
    <row r="252" spans="1:10" x14ac:dyDescent="0.2">
      <c r="A252" s="4">
        <v>44557</v>
      </c>
      <c r="B252" s="3" t="s">
        <v>57</v>
      </c>
      <c r="C252" s="4">
        <v>44635</v>
      </c>
      <c r="D252" s="5">
        <v>2638.32</v>
      </c>
      <c r="E252" s="3" t="s">
        <v>12</v>
      </c>
      <c r="F252" s="3" t="s">
        <v>329</v>
      </c>
      <c r="G252" s="3" t="s">
        <v>10</v>
      </c>
      <c r="H252" s="3" t="s">
        <v>498</v>
      </c>
      <c r="I252" s="3" t="s">
        <v>494</v>
      </c>
      <c r="J252" s="7">
        <f t="shared" si="6"/>
        <v>126639.36000000002</v>
      </c>
    </row>
    <row r="253" spans="1:10" x14ac:dyDescent="0.2">
      <c r="A253" s="4">
        <v>44557</v>
      </c>
      <c r="B253" s="3" t="s">
        <v>57</v>
      </c>
      <c r="C253" s="4">
        <v>44635</v>
      </c>
      <c r="D253" s="5">
        <v>1758.88</v>
      </c>
      <c r="E253" s="3" t="s">
        <v>12</v>
      </c>
      <c r="F253" s="3" t="s">
        <v>329</v>
      </c>
      <c r="G253" s="3" t="s">
        <v>10</v>
      </c>
      <c r="H253" s="3" t="s">
        <v>499</v>
      </c>
      <c r="I253" s="3" t="s">
        <v>494</v>
      </c>
      <c r="J253" s="7">
        <f t="shared" si="6"/>
        <v>84426.240000000005</v>
      </c>
    </row>
    <row r="254" spans="1:10" x14ac:dyDescent="0.2">
      <c r="A254" s="4">
        <v>44557</v>
      </c>
      <c r="B254" s="3" t="s">
        <v>57</v>
      </c>
      <c r="C254" s="4">
        <v>44635</v>
      </c>
      <c r="D254" s="5">
        <v>2198.6</v>
      </c>
      <c r="E254" s="3" t="s">
        <v>12</v>
      </c>
      <c r="F254" s="3" t="s">
        <v>329</v>
      </c>
      <c r="G254" s="3" t="s">
        <v>10</v>
      </c>
      <c r="H254" s="3" t="s">
        <v>500</v>
      </c>
      <c r="I254" s="3" t="s">
        <v>494</v>
      </c>
      <c r="J254" s="7">
        <f t="shared" si="6"/>
        <v>105532.79999999999</v>
      </c>
    </row>
    <row r="255" spans="1:10" x14ac:dyDescent="0.2">
      <c r="A255" s="4">
        <v>44559</v>
      </c>
      <c r="B255" s="3" t="s">
        <v>62</v>
      </c>
      <c r="C255" s="4">
        <v>44635</v>
      </c>
      <c r="D255" s="5">
        <v>4447.2</v>
      </c>
      <c r="E255" s="3" t="s">
        <v>12</v>
      </c>
      <c r="F255" s="3" t="s">
        <v>329</v>
      </c>
      <c r="G255" s="3" t="s">
        <v>10</v>
      </c>
      <c r="H255" s="3" t="s">
        <v>501</v>
      </c>
      <c r="I255" s="3" t="s">
        <v>502</v>
      </c>
      <c r="J255" s="7">
        <f t="shared" si="6"/>
        <v>204571.19999999998</v>
      </c>
    </row>
    <row r="256" spans="1:10" x14ac:dyDescent="0.2">
      <c r="A256" s="4">
        <v>44559</v>
      </c>
      <c r="B256" s="3" t="s">
        <v>62</v>
      </c>
      <c r="C256" s="4">
        <v>44635</v>
      </c>
      <c r="D256" s="5">
        <v>1778.88</v>
      </c>
      <c r="E256" s="3" t="s">
        <v>12</v>
      </c>
      <c r="F256" s="3" t="s">
        <v>329</v>
      </c>
      <c r="G256" s="3" t="s">
        <v>10</v>
      </c>
      <c r="H256" s="3" t="s">
        <v>503</v>
      </c>
      <c r="I256" s="3" t="s">
        <v>502</v>
      </c>
      <c r="J256" s="7">
        <f t="shared" si="6"/>
        <v>81828.48000000001</v>
      </c>
    </row>
    <row r="257" spans="1:10" x14ac:dyDescent="0.2">
      <c r="A257" s="4">
        <v>44602</v>
      </c>
      <c r="B257" s="3" t="s">
        <v>506</v>
      </c>
      <c r="C257" s="4">
        <v>44635</v>
      </c>
      <c r="D257" s="5">
        <v>12423.55</v>
      </c>
      <c r="E257" s="3" t="s">
        <v>108</v>
      </c>
      <c r="F257" s="3" t="s">
        <v>504</v>
      </c>
      <c r="G257" s="3" t="s">
        <v>10</v>
      </c>
      <c r="H257" s="3" t="s">
        <v>505</v>
      </c>
      <c r="I257" s="3" t="s">
        <v>40</v>
      </c>
      <c r="J257" s="7">
        <f t="shared" si="6"/>
        <v>37270.649999999994</v>
      </c>
    </row>
    <row r="258" spans="1:10" x14ac:dyDescent="0.2">
      <c r="A258" s="4">
        <v>44602</v>
      </c>
      <c r="B258" s="3" t="s">
        <v>506</v>
      </c>
      <c r="C258" s="4">
        <v>44635</v>
      </c>
      <c r="D258" s="5">
        <v>4675.03</v>
      </c>
      <c r="E258" s="3" t="s">
        <v>108</v>
      </c>
      <c r="F258" s="3" t="s">
        <v>504</v>
      </c>
      <c r="G258" s="3" t="s">
        <v>10</v>
      </c>
      <c r="H258" s="3" t="s">
        <v>507</v>
      </c>
      <c r="I258" s="3" t="s">
        <v>40</v>
      </c>
      <c r="J258" s="7">
        <f t="shared" si="6"/>
        <v>14025.09</v>
      </c>
    </row>
    <row r="259" spans="1:10" x14ac:dyDescent="0.2">
      <c r="A259" s="4">
        <v>44602</v>
      </c>
      <c r="B259" s="3" t="s">
        <v>506</v>
      </c>
      <c r="C259" s="4">
        <v>44635</v>
      </c>
      <c r="D259" s="5">
        <v>1261.1199999999999</v>
      </c>
      <c r="E259" s="3" t="s">
        <v>108</v>
      </c>
      <c r="F259" s="3" t="s">
        <v>504</v>
      </c>
      <c r="G259" s="3" t="s">
        <v>10</v>
      </c>
      <c r="H259" s="3" t="s">
        <v>508</v>
      </c>
      <c r="I259" s="3" t="s">
        <v>40</v>
      </c>
      <c r="J259" s="7">
        <f t="shared" si="6"/>
        <v>3783.3599999999997</v>
      </c>
    </row>
    <row r="260" spans="1:10" x14ac:dyDescent="0.2">
      <c r="A260" s="4">
        <v>44602</v>
      </c>
      <c r="B260" s="3" t="s">
        <v>506</v>
      </c>
      <c r="C260" s="4">
        <v>44635</v>
      </c>
      <c r="D260" s="5">
        <v>3884.22</v>
      </c>
      <c r="E260" s="3" t="s">
        <v>108</v>
      </c>
      <c r="F260" s="3" t="s">
        <v>504</v>
      </c>
      <c r="G260" s="3" t="s">
        <v>10</v>
      </c>
      <c r="H260" s="3" t="s">
        <v>509</v>
      </c>
      <c r="I260" s="3" t="s">
        <v>40</v>
      </c>
      <c r="J260" s="7">
        <f t="shared" si="6"/>
        <v>11652.66</v>
      </c>
    </row>
    <row r="261" spans="1:10" x14ac:dyDescent="0.2">
      <c r="A261" s="4">
        <v>44602</v>
      </c>
      <c r="B261" s="3" t="s">
        <v>506</v>
      </c>
      <c r="C261" s="4">
        <v>44635</v>
      </c>
      <c r="D261" s="5">
        <v>5513.36</v>
      </c>
      <c r="E261" s="3" t="s">
        <v>108</v>
      </c>
      <c r="F261" s="3" t="s">
        <v>504</v>
      </c>
      <c r="G261" s="3" t="s">
        <v>10</v>
      </c>
      <c r="H261" s="3" t="s">
        <v>510</v>
      </c>
      <c r="I261" s="3" t="s">
        <v>40</v>
      </c>
      <c r="J261" s="7">
        <f t="shared" si="6"/>
        <v>16540.079999999998</v>
      </c>
    </row>
    <row r="262" spans="1:10" x14ac:dyDescent="0.2">
      <c r="A262" s="4">
        <v>44602</v>
      </c>
      <c r="B262" s="3" t="s">
        <v>506</v>
      </c>
      <c r="C262" s="4">
        <v>44635</v>
      </c>
      <c r="D262" s="5">
        <v>6911.44</v>
      </c>
      <c r="E262" s="3" t="s">
        <v>108</v>
      </c>
      <c r="F262" s="3" t="s">
        <v>504</v>
      </c>
      <c r="G262" s="3" t="s">
        <v>10</v>
      </c>
      <c r="H262" s="3" t="s">
        <v>511</v>
      </c>
      <c r="I262" s="3" t="s">
        <v>40</v>
      </c>
      <c r="J262" s="7">
        <f t="shared" si="6"/>
        <v>20734.32</v>
      </c>
    </row>
    <row r="263" spans="1:10" x14ac:dyDescent="0.2">
      <c r="A263" s="4">
        <v>44602</v>
      </c>
      <c r="B263" s="3" t="s">
        <v>506</v>
      </c>
      <c r="C263" s="4">
        <v>44635</v>
      </c>
      <c r="D263" s="5">
        <v>11446.51</v>
      </c>
      <c r="E263" s="3" t="s">
        <v>108</v>
      </c>
      <c r="F263" s="3" t="s">
        <v>504</v>
      </c>
      <c r="G263" s="3" t="s">
        <v>10</v>
      </c>
      <c r="H263" s="3" t="s">
        <v>512</v>
      </c>
      <c r="I263" s="3" t="s">
        <v>40</v>
      </c>
      <c r="J263" s="7">
        <f t="shared" si="6"/>
        <v>34339.53</v>
      </c>
    </row>
    <row r="264" spans="1:10" x14ac:dyDescent="0.2">
      <c r="A264" s="4">
        <v>44602</v>
      </c>
      <c r="B264" s="3" t="s">
        <v>506</v>
      </c>
      <c r="C264" s="4">
        <v>44635</v>
      </c>
      <c r="D264" s="5">
        <v>9095.9500000000007</v>
      </c>
      <c r="E264" s="3" t="s">
        <v>108</v>
      </c>
      <c r="F264" s="3" t="s">
        <v>504</v>
      </c>
      <c r="G264" s="3" t="s">
        <v>10</v>
      </c>
      <c r="H264" s="3" t="s">
        <v>513</v>
      </c>
      <c r="I264" s="3" t="s">
        <v>40</v>
      </c>
      <c r="J264" s="7">
        <f t="shared" si="6"/>
        <v>27287.850000000002</v>
      </c>
    </row>
    <row r="265" spans="1:10" x14ac:dyDescent="0.2">
      <c r="A265" s="4">
        <v>44602</v>
      </c>
      <c r="B265" s="3" t="s">
        <v>506</v>
      </c>
      <c r="C265" s="4">
        <v>44635</v>
      </c>
      <c r="D265" s="5">
        <v>5961.89</v>
      </c>
      <c r="E265" s="3" t="s">
        <v>108</v>
      </c>
      <c r="F265" s="3" t="s">
        <v>504</v>
      </c>
      <c r="G265" s="3" t="s">
        <v>10</v>
      </c>
      <c r="H265" s="3" t="s">
        <v>514</v>
      </c>
      <c r="I265" s="3" t="s">
        <v>40</v>
      </c>
      <c r="J265" s="7">
        <f t="shared" si="6"/>
        <v>17885.670000000002</v>
      </c>
    </row>
    <row r="266" spans="1:10" x14ac:dyDescent="0.2">
      <c r="A266" s="4">
        <v>44602</v>
      </c>
      <c r="B266" s="3" t="s">
        <v>506</v>
      </c>
      <c r="C266" s="4">
        <v>44635</v>
      </c>
      <c r="D266" s="5">
        <v>272.60000000000002</v>
      </c>
      <c r="E266" s="3" t="s">
        <v>108</v>
      </c>
      <c r="F266" s="3" t="s">
        <v>504</v>
      </c>
      <c r="G266" s="3" t="s">
        <v>10</v>
      </c>
      <c r="H266" s="3" t="s">
        <v>515</v>
      </c>
      <c r="I266" s="3" t="s">
        <v>40</v>
      </c>
      <c r="J266" s="7">
        <f t="shared" si="6"/>
        <v>817.80000000000007</v>
      </c>
    </row>
    <row r="267" spans="1:10" x14ac:dyDescent="0.2">
      <c r="A267" s="4">
        <v>44602</v>
      </c>
      <c r="B267" s="3" t="s">
        <v>506</v>
      </c>
      <c r="C267" s="4">
        <v>44635</v>
      </c>
      <c r="D267" s="5">
        <v>4903.91</v>
      </c>
      <c r="E267" s="3" t="s">
        <v>108</v>
      </c>
      <c r="F267" s="3" t="s">
        <v>504</v>
      </c>
      <c r="G267" s="3" t="s">
        <v>10</v>
      </c>
      <c r="H267" s="3" t="s">
        <v>516</v>
      </c>
      <c r="I267" s="3" t="s">
        <v>40</v>
      </c>
      <c r="J267" s="7">
        <f t="shared" si="6"/>
        <v>14711.73</v>
      </c>
    </row>
    <row r="268" spans="1:10" x14ac:dyDescent="0.2">
      <c r="A268" s="4">
        <v>44602</v>
      </c>
      <c r="B268" s="3" t="s">
        <v>506</v>
      </c>
      <c r="C268" s="4">
        <v>44635</v>
      </c>
      <c r="D268" s="5">
        <v>11254.21</v>
      </c>
      <c r="E268" s="3" t="s">
        <v>108</v>
      </c>
      <c r="F268" s="3" t="s">
        <v>504</v>
      </c>
      <c r="G268" s="3" t="s">
        <v>10</v>
      </c>
      <c r="H268" s="3" t="s">
        <v>517</v>
      </c>
      <c r="I268" s="3" t="s">
        <v>40</v>
      </c>
      <c r="J268" s="7">
        <f t="shared" si="6"/>
        <v>33762.629999999997</v>
      </c>
    </row>
    <row r="269" spans="1:10" x14ac:dyDescent="0.2">
      <c r="A269" s="4">
        <v>44602</v>
      </c>
      <c r="B269" s="3" t="s">
        <v>506</v>
      </c>
      <c r="C269" s="4">
        <v>44635</v>
      </c>
      <c r="D269" s="5">
        <v>4682.71</v>
      </c>
      <c r="E269" s="3" t="s">
        <v>108</v>
      </c>
      <c r="F269" s="3" t="s">
        <v>504</v>
      </c>
      <c r="G269" s="3" t="s">
        <v>10</v>
      </c>
      <c r="H269" s="3" t="s">
        <v>518</v>
      </c>
      <c r="I269" s="3" t="s">
        <v>40</v>
      </c>
      <c r="J269" s="7">
        <f t="shared" si="6"/>
        <v>14048.130000000001</v>
      </c>
    </row>
    <row r="270" spans="1:10" x14ac:dyDescent="0.2">
      <c r="A270" s="4">
        <v>44602</v>
      </c>
      <c r="B270" s="3" t="s">
        <v>506</v>
      </c>
      <c r="C270" s="4">
        <v>44635</v>
      </c>
      <c r="D270" s="5">
        <v>3895.37</v>
      </c>
      <c r="E270" s="3" t="s">
        <v>108</v>
      </c>
      <c r="F270" s="3" t="s">
        <v>504</v>
      </c>
      <c r="G270" s="3" t="s">
        <v>10</v>
      </c>
      <c r="H270" s="3" t="s">
        <v>519</v>
      </c>
      <c r="I270" s="3" t="s">
        <v>40</v>
      </c>
      <c r="J270" s="7">
        <f t="shared" si="6"/>
        <v>11686.11</v>
      </c>
    </row>
    <row r="271" spans="1:10" x14ac:dyDescent="0.2">
      <c r="A271" s="4">
        <v>44602</v>
      </c>
      <c r="B271" s="3" t="s">
        <v>506</v>
      </c>
      <c r="C271" s="4">
        <v>44635</v>
      </c>
      <c r="D271" s="5">
        <v>334</v>
      </c>
      <c r="E271" s="3" t="s">
        <v>108</v>
      </c>
      <c r="F271" s="3" t="s">
        <v>504</v>
      </c>
      <c r="G271" s="3" t="s">
        <v>10</v>
      </c>
      <c r="H271" s="3" t="s">
        <v>520</v>
      </c>
      <c r="I271" s="3" t="s">
        <v>40</v>
      </c>
      <c r="J271" s="7">
        <f t="shared" si="6"/>
        <v>1002</v>
      </c>
    </row>
    <row r="272" spans="1:10" x14ac:dyDescent="0.2">
      <c r="A272" s="4">
        <v>44536</v>
      </c>
      <c r="B272" s="3" t="s">
        <v>524</v>
      </c>
      <c r="C272" s="4">
        <v>44635</v>
      </c>
      <c r="D272" s="5">
        <v>489.8</v>
      </c>
      <c r="E272" s="3" t="s">
        <v>521</v>
      </c>
      <c r="F272" s="3" t="s">
        <v>522</v>
      </c>
      <c r="G272" s="3" t="s">
        <v>10</v>
      </c>
      <c r="H272" s="3" t="s">
        <v>523</v>
      </c>
      <c r="I272" s="3" t="s">
        <v>525</v>
      </c>
      <c r="J272" s="7">
        <f t="shared" si="6"/>
        <v>33796.200000000004</v>
      </c>
    </row>
    <row r="273" spans="1:10" x14ac:dyDescent="0.2">
      <c r="A273" s="4">
        <v>44537</v>
      </c>
      <c r="B273" s="3" t="s">
        <v>85</v>
      </c>
      <c r="C273" s="4">
        <v>44635</v>
      </c>
      <c r="D273" s="5">
        <v>652</v>
      </c>
      <c r="E273" s="3" t="s">
        <v>526</v>
      </c>
      <c r="F273" s="3" t="s">
        <v>527</v>
      </c>
      <c r="G273" s="3" t="s">
        <v>10</v>
      </c>
      <c r="H273" s="3" t="s">
        <v>528</v>
      </c>
      <c r="I273" s="3" t="s">
        <v>529</v>
      </c>
      <c r="J273" s="7">
        <f t="shared" si="6"/>
        <v>44336</v>
      </c>
    </row>
    <row r="274" spans="1:10" x14ac:dyDescent="0.2">
      <c r="A274" s="4">
        <v>44568</v>
      </c>
      <c r="B274" s="3" t="s">
        <v>14</v>
      </c>
      <c r="C274" s="4">
        <v>44635</v>
      </c>
      <c r="D274" s="5">
        <v>975</v>
      </c>
      <c r="E274" s="3" t="s">
        <v>530</v>
      </c>
      <c r="F274" s="3" t="s">
        <v>531</v>
      </c>
      <c r="G274" s="3" t="s">
        <v>10</v>
      </c>
      <c r="H274" s="3" t="s">
        <v>13</v>
      </c>
      <c r="I274" s="3" t="s">
        <v>532</v>
      </c>
      <c r="J274" s="7">
        <f t="shared" si="6"/>
        <v>65325</v>
      </c>
    </row>
    <row r="275" spans="1:10" x14ac:dyDescent="0.2">
      <c r="A275" s="4">
        <v>44568</v>
      </c>
      <c r="B275" s="3" t="s">
        <v>14</v>
      </c>
      <c r="C275" s="4">
        <v>44635</v>
      </c>
      <c r="D275" s="5">
        <v>65</v>
      </c>
      <c r="E275" s="3" t="s">
        <v>533</v>
      </c>
      <c r="F275" s="3" t="s">
        <v>534</v>
      </c>
      <c r="G275" s="3" t="s">
        <v>10</v>
      </c>
      <c r="H275" s="3" t="s">
        <v>29</v>
      </c>
      <c r="I275" s="3" t="s">
        <v>532</v>
      </c>
      <c r="J275" s="7">
        <f t="shared" si="6"/>
        <v>4355</v>
      </c>
    </row>
    <row r="276" spans="1:10" x14ac:dyDescent="0.2">
      <c r="A276" s="4">
        <v>44571</v>
      </c>
      <c r="B276" s="3" t="s">
        <v>11</v>
      </c>
      <c r="C276" s="4">
        <v>44635</v>
      </c>
      <c r="D276" s="5">
        <v>120.49</v>
      </c>
      <c r="E276" s="3" t="s">
        <v>535</v>
      </c>
      <c r="F276" s="3" t="s">
        <v>536</v>
      </c>
      <c r="G276" s="3" t="s">
        <v>10</v>
      </c>
      <c r="H276" s="3" t="s">
        <v>15</v>
      </c>
      <c r="I276" s="3" t="s">
        <v>537</v>
      </c>
      <c r="J276" s="7">
        <f t="shared" si="6"/>
        <v>7711.36</v>
      </c>
    </row>
    <row r="277" spans="1:10" x14ac:dyDescent="0.2">
      <c r="A277" s="4">
        <v>44571</v>
      </c>
      <c r="B277" s="3" t="s">
        <v>11</v>
      </c>
      <c r="C277" s="4">
        <v>44635</v>
      </c>
      <c r="D277" s="5">
        <v>2860</v>
      </c>
      <c r="E277" s="3" t="s">
        <v>538</v>
      </c>
      <c r="F277" s="3" t="s">
        <v>539</v>
      </c>
      <c r="G277" s="3" t="s">
        <v>10</v>
      </c>
      <c r="H277" s="3" t="s">
        <v>540</v>
      </c>
      <c r="I277" s="3" t="s">
        <v>537</v>
      </c>
      <c r="J277" s="7">
        <f t="shared" si="6"/>
        <v>183040</v>
      </c>
    </row>
    <row r="278" spans="1:10" x14ac:dyDescent="0.2">
      <c r="A278" s="4">
        <v>44572</v>
      </c>
      <c r="B278" s="3" t="s">
        <v>23</v>
      </c>
      <c r="C278" s="4">
        <v>44635</v>
      </c>
      <c r="D278" s="5">
        <v>14.38</v>
      </c>
      <c r="E278" s="3" t="s">
        <v>541</v>
      </c>
      <c r="F278" s="3" t="s">
        <v>542</v>
      </c>
      <c r="G278" s="3" t="s">
        <v>10</v>
      </c>
      <c r="H278" s="3" t="s">
        <v>543</v>
      </c>
      <c r="I278" s="3" t="s">
        <v>544</v>
      </c>
      <c r="J278" s="7">
        <f t="shared" si="6"/>
        <v>905.94</v>
      </c>
    </row>
    <row r="279" spans="1:10" x14ac:dyDescent="0.2">
      <c r="A279" s="4">
        <v>44573</v>
      </c>
      <c r="B279" s="3" t="s">
        <v>19</v>
      </c>
      <c r="C279" s="4">
        <v>44635</v>
      </c>
      <c r="D279" s="5">
        <v>133.79</v>
      </c>
      <c r="E279" s="3" t="s">
        <v>545</v>
      </c>
      <c r="F279" s="3" t="s">
        <v>546</v>
      </c>
      <c r="G279" s="3" t="s">
        <v>10</v>
      </c>
      <c r="H279" s="3" t="s">
        <v>13</v>
      </c>
      <c r="I279" s="3" t="s">
        <v>170</v>
      </c>
      <c r="J279" s="7">
        <f t="shared" si="6"/>
        <v>8294.98</v>
      </c>
    </row>
    <row r="280" spans="1:10" x14ac:dyDescent="0.2">
      <c r="A280" s="4">
        <v>44573</v>
      </c>
      <c r="B280" s="3" t="s">
        <v>19</v>
      </c>
      <c r="C280" s="4">
        <v>44635</v>
      </c>
      <c r="D280" s="5">
        <v>19.18</v>
      </c>
      <c r="E280" s="3" t="s">
        <v>541</v>
      </c>
      <c r="F280" s="3" t="s">
        <v>542</v>
      </c>
      <c r="G280" s="3" t="s">
        <v>10</v>
      </c>
      <c r="H280" s="3" t="s">
        <v>547</v>
      </c>
      <c r="I280" s="3" t="s">
        <v>170</v>
      </c>
      <c r="J280" s="7">
        <f t="shared" si="6"/>
        <v>1189.1600000000001</v>
      </c>
    </row>
    <row r="281" spans="1:10" x14ac:dyDescent="0.2">
      <c r="A281" s="4">
        <v>44574</v>
      </c>
      <c r="B281" s="3" t="s">
        <v>36</v>
      </c>
      <c r="C281" s="4">
        <v>44635</v>
      </c>
      <c r="D281" s="5">
        <v>1900</v>
      </c>
      <c r="E281" s="3" t="s">
        <v>538</v>
      </c>
      <c r="F281" s="3" t="s">
        <v>539</v>
      </c>
      <c r="G281" s="3" t="s">
        <v>10</v>
      </c>
      <c r="H281" s="3" t="s">
        <v>548</v>
      </c>
      <c r="I281" s="3" t="s">
        <v>140</v>
      </c>
      <c r="J281" s="7">
        <f t="shared" si="6"/>
        <v>115900</v>
      </c>
    </row>
    <row r="282" spans="1:10" x14ac:dyDescent="0.2">
      <c r="A282" s="4">
        <v>44574</v>
      </c>
      <c r="B282" s="3" t="s">
        <v>36</v>
      </c>
      <c r="C282" s="4">
        <v>44635</v>
      </c>
      <c r="D282" s="5">
        <v>26.06</v>
      </c>
      <c r="E282" s="3" t="s">
        <v>541</v>
      </c>
      <c r="F282" s="3" t="s">
        <v>542</v>
      </c>
      <c r="G282" s="3" t="s">
        <v>10</v>
      </c>
      <c r="H282" s="3" t="s">
        <v>549</v>
      </c>
      <c r="I282" s="3" t="s">
        <v>140</v>
      </c>
      <c r="J282" s="7">
        <f t="shared" si="6"/>
        <v>1589.6599999999999</v>
      </c>
    </row>
    <row r="283" spans="1:10" x14ac:dyDescent="0.2">
      <c r="A283" s="4">
        <v>44578</v>
      </c>
      <c r="B283" s="3" t="s">
        <v>299</v>
      </c>
      <c r="C283" s="4">
        <v>44635</v>
      </c>
      <c r="D283" s="5">
        <v>137.38</v>
      </c>
      <c r="E283" s="3" t="s">
        <v>538</v>
      </c>
      <c r="F283" s="3" t="s">
        <v>539</v>
      </c>
      <c r="G283" s="3" t="s">
        <v>10</v>
      </c>
      <c r="H283" s="3" t="s">
        <v>550</v>
      </c>
      <c r="I283" s="3" t="s">
        <v>206</v>
      </c>
      <c r="J283" s="7">
        <f t="shared" si="6"/>
        <v>7830.66</v>
      </c>
    </row>
    <row r="284" spans="1:10" x14ac:dyDescent="0.2">
      <c r="A284" s="4">
        <v>44579</v>
      </c>
      <c r="B284" s="3" t="s">
        <v>293</v>
      </c>
      <c r="C284" s="4">
        <v>44635</v>
      </c>
      <c r="D284" s="5">
        <v>296.45999999999998</v>
      </c>
      <c r="E284" s="3" t="s">
        <v>545</v>
      </c>
      <c r="F284" s="3" t="s">
        <v>546</v>
      </c>
      <c r="G284" s="3" t="s">
        <v>10</v>
      </c>
      <c r="H284" s="3" t="s">
        <v>67</v>
      </c>
      <c r="I284" s="3" t="s">
        <v>551</v>
      </c>
      <c r="J284" s="7">
        <f t="shared" si="6"/>
        <v>16601.759999999998</v>
      </c>
    </row>
    <row r="285" spans="1:10" x14ac:dyDescent="0.2">
      <c r="A285" s="4">
        <v>44580</v>
      </c>
      <c r="B285" s="3" t="s">
        <v>52</v>
      </c>
      <c r="C285" s="4">
        <v>44635</v>
      </c>
      <c r="D285" s="5">
        <v>205</v>
      </c>
      <c r="E285" s="3" t="s">
        <v>533</v>
      </c>
      <c r="F285" s="3" t="s">
        <v>534</v>
      </c>
      <c r="G285" s="3" t="s">
        <v>10</v>
      </c>
      <c r="H285" s="3" t="s">
        <v>67</v>
      </c>
      <c r="I285" s="3" t="s">
        <v>552</v>
      </c>
      <c r="J285" s="7">
        <f t="shared" si="6"/>
        <v>11275</v>
      </c>
    </row>
    <row r="286" spans="1:10" x14ac:dyDescent="0.2">
      <c r="A286" s="4">
        <v>44580</v>
      </c>
      <c r="B286" s="3" t="s">
        <v>52</v>
      </c>
      <c r="C286" s="4">
        <v>44635</v>
      </c>
      <c r="D286" s="5">
        <v>850</v>
      </c>
      <c r="E286" s="3" t="s">
        <v>553</v>
      </c>
      <c r="F286" s="3" t="s">
        <v>554</v>
      </c>
      <c r="G286" s="3" t="s">
        <v>10</v>
      </c>
      <c r="H286" s="3" t="s">
        <v>555</v>
      </c>
      <c r="I286" s="3" t="s">
        <v>552</v>
      </c>
      <c r="J286" s="7">
        <f t="shared" ref="J286:J349" si="7">D286*I286</f>
        <v>46750</v>
      </c>
    </row>
    <row r="287" spans="1:10" x14ac:dyDescent="0.2">
      <c r="A287" s="4">
        <v>44580</v>
      </c>
      <c r="B287" s="3" t="s">
        <v>52</v>
      </c>
      <c r="C287" s="4">
        <v>44635</v>
      </c>
      <c r="D287" s="5">
        <v>1650</v>
      </c>
      <c r="E287" s="3" t="s">
        <v>340</v>
      </c>
      <c r="F287" s="3" t="s">
        <v>341</v>
      </c>
      <c r="G287" s="3" t="s">
        <v>10</v>
      </c>
      <c r="H287" s="3" t="s">
        <v>556</v>
      </c>
      <c r="I287" s="3" t="s">
        <v>552</v>
      </c>
      <c r="J287" s="7">
        <f t="shared" si="7"/>
        <v>90750</v>
      </c>
    </row>
    <row r="288" spans="1:10" x14ac:dyDescent="0.2">
      <c r="A288" s="4">
        <v>44581</v>
      </c>
      <c r="B288" s="3" t="s">
        <v>48</v>
      </c>
      <c r="C288" s="4">
        <v>44635</v>
      </c>
      <c r="D288" s="5">
        <v>175.94</v>
      </c>
      <c r="E288" s="3" t="s">
        <v>545</v>
      </c>
      <c r="F288" s="3" t="s">
        <v>546</v>
      </c>
      <c r="G288" s="3" t="s">
        <v>10</v>
      </c>
      <c r="H288" s="3" t="s">
        <v>438</v>
      </c>
      <c r="I288" s="3" t="s">
        <v>39</v>
      </c>
      <c r="J288" s="7">
        <f t="shared" si="7"/>
        <v>9500.76</v>
      </c>
    </row>
    <row r="289" spans="1:10" x14ac:dyDescent="0.2">
      <c r="A289" s="4">
        <v>44581</v>
      </c>
      <c r="B289" s="3" t="s">
        <v>48</v>
      </c>
      <c r="C289" s="4">
        <v>44635</v>
      </c>
      <c r="D289" s="5">
        <v>212.02</v>
      </c>
      <c r="E289" s="3" t="s">
        <v>545</v>
      </c>
      <c r="F289" s="3" t="s">
        <v>546</v>
      </c>
      <c r="G289" s="3" t="s">
        <v>10</v>
      </c>
      <c r="H289" s="3" t="s">
        <v>557</v>
      </c>
      <c r="I289" s="3" t="s">
        <v>39</v>
      </c>
      <c r="J289" s="7">
        <f t="shared" si="7"/>
        <v>11449.08</v>
      </c>
    </row>
    <row r="290" spans="1:10" x14ac:dyDescent="0.2">
      <c r="A290" s="4">
        <v>44552</v>
      </c>
      <c r="B290" s="3" t="s">
        <v>61</v>
      </c>
      <c r="C290" s="4">
        <v>44635</v>
      </c>
      <c r="D290" s="5">
        <v>390.4</v>
      </c>
      <c r="E290" s="3" t="s">
        <v>558</v>
      </c>
      <c r="F290" s="3" t="s">
        <v>559</v>
      </c>
      <c r="G290" s="3" t="s">
        <v>27</v>
      </c>
      <c r="H290" s="3" t="s">
        <v>560</v>
      </c>
      <c r="I290" s="3" t="s">
        <v>561</v>
      </c>
      <c r="J290" s="7">
        <f t="shared" si="7"/>
        <v>20691.199999999997</v>
      </c>
    </row>
    <row r="291" spans="1:10" x14ac:dyDescent="0.2">
      <c r="A291" s="4">
        <v>44582</v>
      </c>
      <c r="B291" s="3" t="s">
        <v>61</v>
      </c>
      <c r="C291" s="4">
        <v>44635</v>
      </c>
      <c r="D291" s="5">
        <v>28.12</v>
      </c>
      <c r="E291" s="3" t="s">
        <v>541</v>
      </c>
      <c r="F291" s="3" t="s">
        <v>542</v>
      </c>
      <c r="G291" s="3" t="s">
        <v>10</v>
      </c>
      <c r="H291" s="3" t="s">
        <v>562</v>
      </c>
      <c r="I291" s="3" t="s">
        <v>561</v>
      </c>
      <c r="J291" s="7">
        <f t="shared" si="7"/>
        <v>1490.3600000000001</v>
      </c>
    </row>
    <row r="292" spans="1:10" x14ac:dyDescent="0.2">
      <c r="A292" s="4">
        <v>44552</v>
      </c>
      <c r="B292" s="3" t="s">
        <v>61</v>
      </c>
      <c r="C292" s="4">
        <v>44635</v>
      </c>
      <c r="D292" s="5">
        <v>252.7</v>
      </c>
      <c r="E292" s="3" t="s">
        <v>563</v>
      </c>
      <c r="F292" s="3" t="s">
        <v>564</v>
      </c>
      <c r="G292" s="3" t="s">
        <v>10</v>
      </c>
      <c r="H292" s="3" t="s">
        <v>565</v>
      </c>
      <c r="I292" s="3" t="s">
        <v>561</v>
      </c>
      <c r="J292" s="7">
        <f t="shared" si="7"/>
        <v>13393.099999999999</v>
      </c>
    </row>
    <row r="293" spans="1:10" x14ac:dyDescent="0.2">
      <c r="A293" s="4">
        <v>44586</v>
      </c>
      <c r="B293" s="3" t="s">
        <v>567</v>
      </c>
      <c r="C293" s="4">
        <v>44635</v>
      </c>
      <c r="D293" s="5">
        <v>33.22</v>
      </c>
      <c r="E293" s="3" t="s">
        <v>541</v>
      </c>
      <c r="F293" s="3" t="s">
        <v>542</v>
      </c>
      <c r="G293" s="3" t="s">
        <v>10</v>
      </c>
      <c r="H293" s="3" t="s">
        <v>566</v>
      </c>
      <c r="I293" s="3" t="s">
        <v>568</v>
      </c>
      <c r="J293" s="7">
        <f t="shared" si="7"/>
        <v>1627.78</v>
      </c>
    </row>
    <row r="294" spans="1:10" x14ac:dyDescent="0.2">
      <c r="A294" s="4">
        <v>44559</v>
      </c>
      <c r="B294" s="3" t="s">
        <v>62</v>
      </c>
      <c r="C294" s="4">
        <v>44635</v>
      </c>
      <c r="D294" s="5">
        <v>2247.7199999999998</v>
      </c>
      <c r="E294" s="3" t="s">
        <v>569</v>
      </c>
      <c r="F294" s="3" t="s">
        <v>570</v>
      </c>
      <c r="G294" s="3" t="s">
        <v>10</v>
      </c>
      <c r="H294" s="3" t="s">
        <v>571</v>
      </c>
      <c r="I294" s="3" t="s">
        <v>502</v>
      </c>
      <c r="J294" s="7">
        <f t="shared" si="7"/>
        <v>103395.12</v>
      </c>
    </row>
    <row r="295" spans="1:10" x14ac:dyDescent="0.2">
      <c r="A295" s="4">
        <v>44589</v>
      </c>
      <c r="B295" s="3" t="s">
        <v>62</v>
      </c>
      <c r="C295" s="4">
        <v>44635</v>
      </c>
      <c r="D295" s="5">
        <v>230</v>
      </c>
      <c r="E295" s="3" t="s">
        <v>572</v>
      </c>
      <c r="F295" s="3" t="s">
        <v>573</v>
      </c>
      <c r="G295" s="3" t="s">
        <v>10</v>
      </c>
      <c r="H295" s="3" t="s">
        <v>393</v>
      </c>
      <c r="I295" s="3" t="s">
        <v>502</v>
      </c>
      <c r="J295" s="7">
        <f t="shared" si="7"/>
        <v>10580</v>
      </c>
    </row>
    <row r="296" spans="1:10" x14ac:dyDescent="0.2">
      <c r="A296" s="4">
        <v>44560</v>
      </c>
      <c r="B296" s="3" t="s">
        <v>45</v>
      </c>
      <c r="C296" s="4">
        <v>44635</v>
      </c>
      <c r="D296" s="5">
        <v>-175.39</v>
      </c>
      <c r="E296" s="3" t="s">
        <v>73</v>
      </c>
      <c r="F296" s="3" t="s">
        <v>74</v>
      </c>
      <c r="G296" s="3" t="s">
        <v>35</v>
      </c>
      <c r="H296" s="3" t="s">
        <v>574</v>
      </c>
      <c r="I296" s="3" t="s">
        <v>234</v>
      </c>
      <c r="J296" s="7">
        <f t="shared" si="7"/>
        <v>-7892.5499999999993</v>
      </c>
    </row>
    <row r="297" spans="1:10" x14ac:dyDescent="0.2">
      <c r="A297" s="4">
        <v>44590</v>
      </c>
      <c r="B297" s="3" t="s">
        <v>45</v>
      </c>
      <c r="C297" s="4">
        <v>44635</v>
      </c>
      <c r="D297" s="5">
        <v>76.56</v>
      </c>
      <c r="E297" s="3" t="s">
        <v>538</v>
      </c>
      <c r="F297" s="3" t="s">
        <v>539</v>
      </c>
      <c r="G297" s="3" t="s">
        <v>10</v>
      </c>
      <c r="H297" s="3" t="s">
        <v>575</v>
      </c>
      <c r="I297" s="3" t="s">
        <v>234</v>
      </c>
      <c r="J297" s="7">
        <f t="shared" si="7"/>
        <v>3445.2000000000003</v>
      </c>
    </row>
    <row r="298" spans="1:10" x14ac:dyDescent="0.2">
      <c r="A298" s="4">
        <v>44505</v>
      </c>
      <c r="B298" s="3" t="s">
        <v>45</v>
      </c>
      <c r="C298" s="4">
        <v>44635</v>
      </c>
      <c r="D298" s="5">
        <v>23.19</v>
      </c>
      <c r="E298" s="3" t="s">
        <v>576</v>
      </c>
      <c r="F298" s="3" t="s">
        <v>577</v>
      </c>
      <c r="G298" s="3" t="s">
        <v>10</v>
      </c>
      <c r="H298" s="3" t="s">
        <v>578</v>
      </c>
      <c r="I298" s="3" t="s">
        <v>234</v>
      </c>
      <c r="J298" s="7">
        <f t="shared" si="7"/>
        <v>1043.55</v>
      </c>
    </row>
    <row r="299" spans="1:10" x14ac:dyDescent="0.2">
      <c r="A299" s="4">
        <v>44508</v>
      </c>
      <c r="B299" s="3" t="s">
        <v>45</v>
      </c>
      <c r="C299" s="4">
        <v>44635</v>
      </c>
      <c r="D299" s="5">
        <v>100.54</v>
      </c>
      <c r="E299" s="3" t="s">
        <v>576</v>
      </c>
      <c r="F299" s="3" t="s">
        <v>577</v>
      </c>
      <c r="G299" s="3" t="s">
        <v>10</v>
      </c>
      <c r="H299" s="3" t="s">
        <v>579</v>
      </c>
      <c r="I299" s="3" t="s">
        <v>234</v>
      </c>
      <c r="J299" s="7">
        <f t="shared" si="7"/>
        <v>4524.3</v>
      </c>
    </row>
    <row r="300" spans="1:10" x14ac:dyDescent="0.2">
      <c r="A300" s="4">
        <v>44513</v>
      </c>
      <c r="B300" s="3" t="s">
        <v>45</v>
      </c>
      <c r="C300" s="4">
        <v>44635</v>
      </c>
      <c r="D300" s="5">
        <v>245.65</v>
      </c>
      <c r="E300" s="3" t="s">
        <v>576</v>
      </c>
      <c r="F300" s="3" t="s">
        <v>577</v>
      </c>
      <c r="G300" s="3" t="s">
        <v>10</v>
      </c>
      <c r="H300" s="3" t="s">
        <v>580</v>
      </c>
      <c r="I300" s="3" t="s">
        <v>234</v>
      </c>
      <c r="J300" s="7">
        <f t="shared" si="7"/>
        <v>11054.25</v>
      </c>
    </row>
    <row r="301" spans="1:10" x14ac:dyDescent="0.2">
      <c r="A301" s="4">
        <v>44516</v>
      </c>
      <c r="B301" s="3" t="s">
        <v>45</v>
      </c>
      <c r="C301" s="4">
        <v>44635</v>
      </c>
      <c r="D301" s="5">
        <v>62.22</v>
      </c>
      <c r="E301" s="3" t="s">
        <v>576</v>
      </c>
      <c r="F301" s="3" t="s">
        <v>577</v>
      </c>
      <c r="G301" s="3" t="s">
        <v>10</v>
      </c>
      <c r="H301" s="3" t="s">
        <v>581</v>
      </c>
      <c r="I301" s="3" t="s">
        <v>234</v>
      </c>
      <c r="J301" s="7">
        <f t="shared" si="7"/>
        <v>2799.9</v>
      </c>
    </row>
    <row r="302" spans="1:10" x14ac:dyDescent="0.2">
      <c r="A302" s="4">
        <v>44519</v>
      </c>
      <c r="B302" s="3" t="s">
        <v>45</v>
      </c>
      <c r="C302" s="4">
        <v>44635</v>
      </c>
      <c r="D302" s="5">
        <v>73.72</v>
      </c>
      <c r="E302" s="3" t="s">
        <v>576</v>
      </c>
      <c r="F302" s="3" t="s">
        <v>577</v>
      </c>
      <c r="G302" s="3" t="s">
        <v>10</v>
      </c>
      <c r="H302" s="3" t="s">
        <v>582</v>
      </c>
      <c r="I302" s="3" t="s">
        <v>234</v>
      </c>
      <c r="J302" s="7">
        <f t="shared" si="7"/>
        <v>3317.4</v>
      </c>
    </row>
    <row r="303" spans="1:10" x14ac:dyDescent="0.2">
      <c r="A303" s="4">
        <v>44523</v>
      </c>
      <c r="B303" s="3" t="s">
        <v>45</v>
      </c>
      <c r="C303" s="4">
        <v>44635</v>
      </c>
      <c r="D303" s="5">
        <v>236.93</v>
      </c>
      <c r="E303" s="3" t="s">
        <v>576</v>
      </c>
      <c r="F303" s="3" t="s">
        <v>577</v>
      </c>
      <c r="G303" s="3" t="s">
        <v>10</v>
      </c>
      <c r="H303" s="3" t="s">
        <v>583</v>
      </c>
      <c r="I303" s="3" t="s">
        <v>234</v>
      </c>
      <c r="J303" s="7">
        <f t="shared" si="7"/>
        <v>10661.85</v>
      </c>
    </row>
    <row r="304" spans="1:10" x14ac:dyDescent="0.2">
      <c r="A304" s="4">
        <v>44529</v>
      </c>
      <c r="B304" s="3" t="s">
        <v>45</v>
      </c>
      <c r="C304" s="4">
        <v>44635</v>
      </c>
      <c r="D304" s="5">
        <v>170.09</v>
      </c>
      <c r="E304" s="3" t="s">
        <v>576</v>
      </c>
      <c r="F304" s="3" t="s">
        <v>577</v>
      </c>
      <c r="G304" s="3" t="s">
        <v>10</v>
      </c>
      <c r="H304" s="3" t="s">
        <v>584</v>
      </c>
      <c r="I304" s="3" t="s">
        <v>234</v>
      </c>
      <c r="J304" s="7">
        <f t="shared" si="7"/>
        <v>7654.05</v>
      </c>
    </row>
    <row r="305" spans="1:10" x14ac:dyDescent="0.2">
      <c r="A305" s="4">
        <v>44560</v>
      </c>
      <c r="B305" s="3" t="s">
        <v>45</v>
      </c>
      <c r="C305" s="4">
        <v>44635</v>
      </c>
      <c r="D305" s="5">
        <v>143.76</v>
      </c>
      <c r="E305" s="3" t="s">
        <v>73</v>
      </c>
      <c r="F305" s="3" t="s">
        <v>74</v>
      </c>
      <c r="G305" s="3" t="s">
        <v>10</v>
      </c>
      <c r="H305" s="3" t="s">
        <v>585</v>
      </c>
      <c r="I305" s="3" t="s">
        <v>234</v>
      </c>
      <c r="J305" s="7">
        <f t="shared" si="7"/>
        <v>6469.2</v>
      </c>
    </row>
    <row r="306" spans="1:10" x14ac:dyDescent="0.2">
      <c r="A306" s="4">
        <v>44518</v>
      </c>
      <c r="B306" s="3" t="s">
        <v>45</v>
      </c>
      <c r="C306" s="4">
        <v>44635</v>
      </c>
      <c r="D306" s="5">
        <v>146.63</v>
      </c>
      <c r="E306" s="3" t="s">
        <v>72</v>
      </c>
      <c r="F306" s="3" t="s">
        <v>586</v>
      </c>
      <c r="G306" s="3" t="s">
        <v>10</v>
      </c>
      <c r="H306" s="3" t="s">
        <v>587</v>
      </c>
      <c r="I306" s="3" t="s">
        <v>234</v>
      </c>
      <c r="J306" s="7">
        <f t="shared" si="7"/>
        <v>6598.3499999999995</v>
      </c>
    </row>
    <row r="307" spans="1:10" x14ac:dyDescent="0.2">
      <c r="A307" s="4">
        <v>44550</v>
      </c>
      <c r="B307" s="3" t="s">
        <v>60</v>
      </c>
      <c r="C307" s="4">
        <v>44635</v>
      </c>
      <c r="D307" s="5">
        <v>100.9</v>
      </c>
      <c r="E307" s="3" t="s">
        <v>588</v>
      </c>
      <c r="F307" s="3" t="s">
        <v>589</v>
      </c>
      <c r="G307" s="3" t="s">
        <v>10</v>
      </c>
      <c r="H307" s="3" t="s">
        <v>590</v>
      </c>
      <c r="I307" s="3" t="s">
        <v>337</v>
      </c>
      <c r="J307" s="7">
        <f t="shared" si="7"/>
        <v>4439.6000000000004</v>
      </c>
    </row>
    <row r="308" spans="1:10" x14ac:dyDescent="0.2">
      <c r="A308" s="4">
        <v>44561</v>
      </c>
      <c r="B308" s="3" t="s">
        <v>60</v>
      </c>
      <c r="C308" s="4">
        <v>44635</v>
      </c>
      <c r="D308" s="5">
        <v>-390.4</v>
      </c>
      <c r="E308" s="3" t="s">
        <v>558</v>
      </c>
      <c r="F308" s="3" t="s">
        <v>559</v>
      </c>
      <c r="G308" s="3" t="s">
        <v>35</v>
      </c>
      <c r="H308" s="3" t="s">
        <v>591</v>
      </c>
      <c r="I308" s="3" t="s">
        <v>337</v>
      </c>
      <c r="J308" s="7">
        <f t="shared" si="7"/>
        <v>-17177.599999999999</v>
      </c>
    </row>
    <row r="309" spans="1:10" x14ac:dyDescent="0.2">
      <c r="A309" s="4">
        <v>44561</v>
      </c>
      <c r="B309" s="3" t="s">
        <v>60</v>
      </c>
      <c r="C309" s="4">
        <v>44635</v>
      </c>
      <c r="D309" s="5">
        <v>320</v>
      </c>
      <c r="E309" s="3" t="s">
        <v>558</v>
      </c>
      <c r="F309" s="3" t="s">
        <v>559</v>
      </c>
      <c r="G309" s="3" t="s">
        <v>10</v>
      </c>
      <c r="H309" s="3" t="s">
        <v>592</v>
      </c>
      <c r="I309" s="3" t="s">
        <v>337</v>
      </c>
      <c r="J309" s="7">
        <f t="shared" si="7"/>
        <v>14080</v>
      </c>
    </row>
    <row r="310" spans="1:10" x14ac:dyDescent="0.2">
      <c r="A310" s="4">
        <v>44561</v>
      </c>
      <c r="B310" s="3" t="s">
        <v>60</v>
      </c>
      <c r="C310" s="4">
        <v>44635</v>
      </c>
      <c r="D310" s="5">
        <v>320</v>
      </c>
      <c r="E310" s="3" t="s">
        <v>558</v>
      </c>
      <c r="F310" s="3" t="s">
        <v>559</v>
      </c>
      <c r="G310" s="3" t="s">
        <v>10</v>
      </c>
      <c r="H310" s="3" t="s">
        <v>593</v>
      </c>
      <c r="I310" s="3" t="s">
        <v>337</v>
      </c>
      <c r="J310" s="7">
        <f t="shared" si="7"/>
        <v>14080</v>
      </c>
    </row>
    <row r="311" spans="1:10" x14ac:dyDescent="0.2">
      <c r="A311" s="4">
        <v>44561</v>
      </c>
      <c r="B311" s="3" t="s">
        <v>60</v>
      </c>
      <c r="C311" s="4">
        <v>44635</v>
      </c>
      <c r="D311" s="5">
        <v>320</v>
      </c>
      <c r="E311" s="3" t="s">
        <v>558</v>
      </c>
      <c r="F311" s="3" t="s">
        <v>559</v>
      </c>
      <c r="G311" s="3" t="s">
        <v>10</v>
      </c>
      <c r="H311" s="3" t="s">
        <v>594</v>
      </c>
      <c r="I311" s="3" t="s">
        <v>337</v>
      </c>
      <c r="J311" s="7">
        <f t="shared" si="7"/>
        <v>14080</v>
      </c>
    </row>
    <row r="312" spans="1:10" x14ac:dyDescent="0.2">
      <c r="A312" s="4">
        <v>44561</v>
      </c>
      <c r="B312" s="3" t="s">
        <v>60</v>
      </c>
      <c r="C312" s="4">
        <v>44635</v>
      </c>
      <c r="D312" s="5">
        <v>-320</v>
      </c>
      <c r="E312" s="3" t="s">
        <v>558</v>
      </c>
      <c r="F312" s="3" t="s">
        <v>559</v>
      </c>
      <c r="G312" s="3" t="s">
        <v>53</v>
      </c>
      <c r="H312" s="3" t="s">
        <v>595</v>
      </c>
      <c r="I312" s="3" t="s">
        <v>337</v>
      </c>
      <c r="J312" s="7">
        <f t="shared" si="7"/>
        <v>-14080</v>
      </c>
    </row>
    <row r="313" spans="1:10" x14ac:dyDescent="0.2">
      <c r="A313" s="4">
        <v>44561</v>
      </c>
      <c r="B313" s="3" t="s">
        <v>60</v>
      </c>
      <c r="C313" s="4">
        <v>44635</v>
      </c>
      <c r="D313" s="5">
        <v>-320</v>
      </c>
      <c r="E313" s="3" t="s">
        <v>558</v>
      </c>
      <c r="F313" s="3" t="s">
        <v>559</v>
      </c>
      <c r="G313" s="3" t="s">
        <v>53</v>
      </c>
      <c r="H313" s="3" t="s">
        <v>596</v>
      </c>
      <c r="I313" s="3" t="s">
        <v>337</v>
      </c>
      <c r="J313" s="7">
        <f t="shared" si="7"/>
        <v>-14080</v>
      </c>
    </row>
    <row r="314" spans="1:10" x14ac:dyDescent="0.2">
      <c r="A314" s="4">
        <v>44561</v>
      </c>
      <c r="B314" s="3" t="s">
        <v>60</v>
      </c>
      <c r="C314" s="4">
        <v>44635</v>
      </c>
      <c r="D314" s="5">
        <v>183</v>
      </c>
      <c r="E314" s="3" t="s">
        <v>597</v>
      </c>
      <c r="F314" s="3" t="s">
        <v>598</v>
      </c>
      <c r="G314" s="3" t="s">
        <v>10</v>
      </c>
      <c r="H314" s="3" t="s">
        <v>599</v>
      </c>
      <c r="I314" s="3" t="s">
        <v>337</v>
      </c>
      <c r="J314" s="7">
        <f t="shared" si="7"/>
        <v>8052</v>
      </c>
    </row>
    <row r="315" spans="1:10" x14ac:dyDescent="0.2">
      <c r="A315" s="4">
        <v>44592</v>
      </c>
      <c r="B315" s="3" t="s">
        <v>63</v>
      </c>
      <c r="C315" s="4">
        <v>44635</v>
      </c>
      <c r="D315" s="5">
        <v>79.260000000000005</v>
      </c>
      <c r="E315" s="3" t="s">
        <v>545</v>
      </c>
      <c r="F315" s="3" t="s">
        <v>546</v>
      </c>
      <c r="G315" s="3" t="s">
        <v>10</v>
      </c>
      <c r="H315" s="3" t="s">
        <v>600</v>
      </c>
      <c r="I315" s="3" t="s">
        <v>237</v>
      </c>
      <c r="J315" s="7">
        <f t="shared" si="7"/>
        <v>3408.1800000000003</v>
      </c>
    </row>
    <row r="316" spans="1:10" x14ac:dyDescent="0.2">
      <c r="A316" s="4">
        <v>44592</v>
      </c>
      <c r="B316" s="3" t="s">
        <v>63</v>
      </c>
      <c r="C316" s="4">
        <v>44635</v>
      </c>
      <c r="D316" s="5">
        <v>505.7</v>
      </c>
      <c r="E316" s="3" t="s">
        <v>96</v>
      </c>
      <c r="F316" s="3" t="s">
        <v>97</v>
      </c>
      <c r="G316" s="3" t="s">
        <v>10</v>
      </c>
      <c r="H316" s="3" t="s">
        <v>601</v>
      </c>
      <c r="I316" s="3" t="s">
        <v>237</v>
      </c>
      <c r="J316" s="7">
        <f t="shared" si="7"/>
        <v>21745.1</v>
      </c>
    </row>
    <row r="317" spans="1:10" x14ac:dyDescent="0.2">
      <c r="A317" s="4">
        <v>44592</v>
      </c>
      <c r="B317" s="3" t="s">
        <v>63</v>
      </c>
      <c r="C317" s="4">
        <v>44635</v>
      </c>
      <c r="D317" s="5">
        <v>2100</v>
      </c>
      <c r="E317" s="3" t="s">
        <v>602</v>
      </c>
      <c r="F317" s="3" t="s">
        <v>603</v>
      </c>
      <c r="G317" s="3" t="s">
        <v>10</v>
      </c>
      <c r="H317" s="3" t="s">
        <v>604</v>
      </c>
      <c r="I317" s="3" t="s">
        <v>237</v>
      </c>
      <c r="J317" s="7">
        <f t="shared" si="7"/>
        <v>90300</v>
      </c>
    </row>
    <row r="318" spans="1:10" x14ac:dyDescent="0.2">
      <c r="A318" s="4">
        <v>44592</v>
      </c>
      <c r="B318" s="3" t="s">
        <v>63</v>
      </c>
      <c r="C318" s="4">
        <v>44635</v>
      </c>
      <c r="D318" s="5">
        <v>745.64</v>
      </c>
      <c r="E318" s="3" t="s">
        <v>538</v>
      </c>
      <c r="F318" s="3" t="s">
        <v>539</v>
      </c>
      <c r="G318" s="3" t="s">
        <v>10</v>
      </c>
      <c r="H318" s="3" t="s">
        <v>605</v>
      </c>
      <c r="I318" s="3" t="s">
        <v>237</v>
      </c>
      <c r="J318" s="7">
        <f t="shared" si="7"/>
        <v>32062.52</v>
      </c>
    </row>
    <row r="319" spans="1:10" x14ac:dyDescent="0.2">
      <c r="A319" s="4">
        <v>44592</v>
      </c>
      <c r="B319" s="3" t="s">
        <v>63</v>
      </c>
      <c r="C319" s="4">
        <v>44635</v>
      </c>
      <c r="D319" s="5">
        <v>68.88</v>
      </c>
      <c r="E319" s="3" t="s">
        <v>606</v>
      </c>
      <c r="F319" s="3" t="s">
        <v>607</v>
      </c>
      <c r="G319" s="3" t="s">
        <v>10</v>
      </c>
      <c r="H319" s="3" t="s">
        <v>608</v>
      </c>
      <c r="I319" s="3" t="s">
        <v>237</v>
      </c>
      <c r="J319" s="7">
        <f t="shared" si="7"/>
        <v>2961.8399999999997</v>
      </c>
    </row>
    <row r="320" spans="1:10" x14ac:dyDescent="0.2">
      <c r="A320" s="4">
        <v>44594</v>
      </c>
      <c r="B320" s="3" t="s">
        <v>51</v>
      </c>
      <c r="C320" s="4">
        <v>44635</v>
      </c>
      <c r="D320" s="5">
        <v>12.22</v>
      </c>
      <c r="E320" s="3" t="s">
        <v>541</v>
      </c>
      <c r="F320" s="3" t="s">
        <v>542</v>
      </c>
      <c r="G320" s="3" t="s">
        <v>10</v>
      </c>
      <c r="H320" s="3" t="s">
        <v>609</v>
      </c>
      <c r="I320" s="3" t="s">
        <v>343</v>
      </c>
      <c r="J320" s="7">
        <f t="shared" si="7"/>
        <v>501.02000000000004</v>
      </c>
    </row>
    <row r="321" spans="1:10" x14ac:dyDescent="0.2">
      <c r="A321" s="4">
        <v>44565</v>
      </c>
      <c r="B321" s="3" t="s">
        <v>307</v>
      </c>
      <c r="C321" s="4">
        <v>44635</v>
      </c>
      <c r="D321" s="5">
        <v>64.900000000000006</v>
      </c>
      <c r="E321" s="3" t="s">
        <v>73</v>
      </c>
      <c r="F321" s="3" t="s">
        <v>74</v>
      </c>
      <c r="G321" s="3" t="s">
        <v>27</v>
      </c>
      <c r="H321" s="3" t="s">
        <v>24</v>
      </c>
      <c r="I321" s="3" t="s">
        <v>610</v>
      </c>
      <c r="J321" s="7">
        <f t="shared" si="7"/>
        <v>2596</v>
      </c>
    </row>
    <row r="322" spans="1:10" x14ac:dyDescent="0.2">
      <c r="A322" s="4">
        <v>44566</v>
      </c>
      <c r="B322" s="3" t="s">
        <v>374</v>
      </c>
      <c r="C322" s="4">
        <v>44635</v>
      </c>
      <c r="D322" s="5">
        <v>423</v>
      </c>
      <c r="E322" s="3" t="s">
        <v>526</v>
      </c>
      <c r="F322" s="3" t="s">
        <v>527</v>
      </c>
      <c r="G322" s="3" t="s">
        <v>10</v>
      </c>
      <c r="H322" s="3" t="s">
        <v>370</v>
      </c>
      <c r="I322" s="3" t="s">
        <v>321</v>
      </c>
      <c r="J322" s="7">
        <f t="shared" si="7"/>
        <v>16497</v>
      </c>
    </row>
    <row r="323" spans="1:10" x14ac:dyDescent="0.2">
      <c r="A323" s="4">
        <v>44566</v>
      </c>
      <c r="B323" s="3" t="s">
        <v>374</v>
      </c>
      <c r="C323" s="4">
        <v>44635</v>
      </c>
      <c r="D323" s="5">
        <v>6.9</v>
      </c>
      <c r="E323" s="3" t="s">
        <v>77</v>
      </c>
      <c r="F323" s="3" t="s">
        <v>78</v>
      </c>
      <c r="G323" s="3" t="s">
        <v>27</v>
      </c>
      <c r="H323" s="3" t="s">
        <v>611</v>
      </c>
      <c r="I323" s="3" t="s">
        <v>321</v>
      </c>
      <c r="J323" s="7">
        <f t="shared" si="7"/>
        <v>269.10000000000002</v>
      </c>
    </row>
    <row r="324" spans="1:10" x14ac:dyDescent="0.2">
      <c r="A324" s="4">
        <v>44566</v>
      </c>
      <c r="B324" s="3" t="s">
        <v>374</v>
      </c>
      <c r="C324" s="4">
        <v>44635</v>
      </c>
      <c r="D324" s="5">
        <v>-6.9</v>
      </c>
      <c r="E324" s="3" t="s">
        <v>77</v>
      </c>
      <c r="F324" s="3" t="s">
        <v>78</v>
      </c>
      <c r="G324" s="3" t="s">
        <v>35</v>
      </c>
      <c r="H324" s="3" t="s">
        <v>612</v>
      </c>
      <c r="I324" s="3" t="s">
        <v>321</v>
      </c>
      <c r="J324" s="7">
        <f t="shared" si="7"/>
        <v>-269.10000000000002</v>
      </c>
    </row>
    <row r="325" spans="1:10" x14ac:dyDescent="0.2">
      <c r="A325" s="4">
        <v>44566</v>
      </c>
      <c r="B325" s="3" t="s">
        <v>374</v>
      </c>
      <c r="C325" s="4">
        <v>44635</v>
      </c>
      <c r="D325" s="5">
        <v>5.66</v>
      </c>
      <c r="E325" s="3" t="s">
        <v>77</v>
      </c>
      <c r="F325" s="3" t="s">
        <v>78</v>
      </c>
      <c r="G325" s="3" t="s">
        <v>10</v>
      </c>
      <c r="H325" s="3" t="s">
        <v>613</v>
      </c>
      <c r="I325" s="3" t="s">
        <v>321</v>
      </c>
      <c r="J325" s="7">
        <f t="shared" si="7"/>
        <v>220.74</v>
      </c>
    </row>
    <row r="326" spans="1:10" x14ac:dyDescent="0.2">
      <c r="A326" s="4">
        <v>44568</v>
      </c>
      <c r="B326" s="3" t="s">
        <v>614</v>
      </c>
      <c r="C326" s="4">
        <v>44635</v>
      </c>
      <c r="D326" s="5">
        <v>90.83</v>
      </c>
      <c r="E326" s="3" t="s">
        <v>37</v>
      </c>
      <c r="F326" s="3" t="s">
        <v>38</v>
      </c>
      <c r="G326" s="3" t="s">
        <v>10</v>
      </c>
      <c r="H326" s="3" t="s">
        <v>12</v>
      </c>
      <c r="I326" s="3" t="s">
        <v>199</v>
      </c>
      <c r="J326" s="7">
        <f t="shared" si="7"/>
        <v>3360.71</v>
      </c>
    </row>
    <row r="327" spans="1:10" x14ac:dyDescent="0.2">
      <c r="A327" s="4">
        <v>44569</v>
      </c>
      <c r="B327" s="3" t="s">
        <v>289</v>
      </c>
      <c r="C327" s="4">
        <v>44635</v>
      </c>
      <c r="D327" s="5">
        <v>135.21</v>
      </c>
      <c r="E327" s="3" t="s">
        <v>294</v>
      </c>
      <c r="F327" s="3" t="s">
        <v>295</v>
      </c>
      <c r="G327" s="3" t="s">
        <v>10</v>
      </c>
      <c r="H327" s="3" t="s">
        <v>615</v>
      </c>
      <c r="I327" s="3" t="s">
        <v>211</v>
      </c>
      <c r="J327" s="7">
        <f t="shared" si="7"/>
        <v>4867.5600000000004</v>
      </c>
    </row>
    <row r="328" spans="1:10" x14ac:dyDescent="0.2">
      <c r="A328" s="4">
        <v>44600</v>
      </c>
      <c r="B328" s="3" t="s">
        <v>308</v>
      </c>
      <c r="C328" s="4">
        <v>44635</v>
      </c>
      <c r="D328" s="5">
        <v>2090</v>
      </c>
      <c r="E328" s="3" t="s">
        <v>616</v>
      </c>
      <c r="F328" s="3" t="s">
        <v>617</v>
      </c>
      <c r="G328" s="3" t="s">
        <v>10</v>
      </c>
      <c r="H328" s="3" t="s">
        <v>9</v>
      </c>
      <c r="I328" s="3" t="s">
        <v>557</v>
      </c>
      <c r="J328" s="7">
        <f t="shared" si="7"/>
        <v>73150</v>
      </c>
    </row>
    <row r="329" spans="1:10" x14ac:dyDescent="0.2">
      <c r="A329" s="4">
        <v>44600</v>
      </c>
      <c r="B329" s="3" t="s">
        <v>308</v>
      </c>
      <c r="C329" s="4">
        <v>44635</v>
      </c>
      <c r="D329" s="5">
        <v>1162.5</v>
      </c>
      <c r="E329" s="3" t="s">
        <v>340</v>
      </c>
      <c r="F329" s="3" t="s">
        <v>341</v>
      </c>
      <c r="G329" s="3" t="s">
        <v>10</v>
      </c>
      <c r="H329" s="3" t="s">
        <v>618</v>
      </c>
      <c r="I329" s="3" t="s">
        <v>557</v>
      </c>
      <c r="J329" s="7">
        <f t="shared" si="7"/>
        <v>40687.5</v>
      </c>
    </row>
    <row r="330" spans="1:10" x14ac:dyDescent="0.2">
      <c r="A330" s="4">
        <v>44600</v>
      </c>
      <c r="B330" s="3" t="s">
        <v>308</v>
      </c>
      <c r="C330" s="4">
        <v>44635</v>
      </c>
      <c r="D330" s="5">
        <v>120</v>
      </c>
      <c r="E330" s="3" t="s">
        <v>619</v>
      </c>
      <c r="F330" s="3" t="s">
        <v>620</v>
      </c>
      <c r="G330" s="3" t="s">
        <v>10</v>
      </c>
      <c r="H330" s="3" t="s">
        <v>621</v>
      </c>
      <c r="I330" s="3" t="s">
        <v>557</v>
      </c>
      <c r="J330" s="7">
        <f t="shared" si="7"/>
        <v>4200</v>
      </c>
    </row>
    <row r="331" spans="1:10" x14ac:dyDescent="0.2">
      <c r="A331" s="4">
        <v>44571</v>
      </c>
      <c r="B331" s="3" t="s">
        <v>301</v>
      </c>
      <c r="C331" s="4">
        <v>44635</v>
      </c>
      <c r="D331" s="5">
        <v>21.84</v>
      </c>
      <c r="E331" s="3" t="s">
        <v>73</v>
      </c>
      <c r="F331" s="3" t="s">
        <v>74</v>
      </c>
      <c r="G331" s="3" t="s">
        <v>10</v>
      </c>
      <c r="H331" s="3" t="s">
        <v>622</v>
      </c>
      <c r="I331" s="3" t="s">
        <v>438</v>
      </c>
      <c r="J331" s="7">
        <f t="shared" si="7"/>
        <v>742.56</v>
      </c>
    </row>
    <row r="332" spans="1:10" x14ac:dyDescent="0.2">
      <c r="A332" s="4">
        <v>44571</v>
      </c>
      <c r="B332" s="3" t="s">
        <v>301</v>
      </c>
      <c r="C332" s="4">
        <v>44635</v>
      </c>
      <c r="D332" s="5">
        <v>94.61</v>
      </c>
      <c r="E332" s="3" t="s">
        <v>294</v>
      </c>
      <c r="F332" s="3" t="s">
        <v>295</v>
      </c>
      <c r="G332" s="3" t="s">
        <v>10</v>
      </c>
      <c r="H332" s="3" t="s">
        <v>623</v>
      </c>
      <c r="I332" s="3" t="s">
        <v>438</v>
      </c>
      <c r="J332" s="7">
        <f t="shared" si="7"/>
        <v>3216.74</v>
      </c>
    </row>
    <row r="333" spans="1:10" x14ac:dyDescent="0.2">
      <c r="A333" s="4">
        <v>44571</v>
      </c>
      <c r="B333" s="3" t="s">
        <v>301</v>
      </c>
      <c r="C333" s="4">
        <v>44635</v>
      </c>
      <c r="D333" s="5">
        <v>109.74</v>
      </c>
      <c r="E333" s="3" t="s">
        <v>294</v>
      </c>
      <c r="F333" s="3" t="s">
        <v>295</v>
      </c>
      <c r="G333" s="3" t="s">
        <v>10</v>
      </c>
      <c r="H333" s="3" t="s">
        <v>624</v>
      </c>
      <c r="I333" s="3" t="s">
        <v>438</v>
      </c>
      <c r="J333" s="7">
        <f t="shared" si="7"/>
        <v>3731.16</v>
      </c>
    </row>
    <row r="334" spans="1:10" x14ac:dyDescent="0.2">
      <c r="A334" s="4">
        <v>44571</v>
      </c>
      <c r="B334" s="3" t="s">
        <v>301</v>
      </c>
      <c r="C334" s="4">
        <v>44635</v>
      </c>
      <c r="D334" s="5">
        <v>109.74</v>
      </c>
      <c r="E334" s="3" t="s">
        <v>294</v>
      </c>
      <c r="F334" s="3" t="s">
        <v>295</v>
      </c>
      <c r="G334" s="3" t="s">
        <v>10</v>
      </c>
      <c r="H334" s="3" t="s">
        <v>625</v>
      </c>
      <c r="I334" s="3" t="s">
        <v>438</v>
      </c>
      <c r="J334" s="7">
        <f t="shared" si="7"/>
        <v>3731.16</v>
      </c>
    </row>
    <row r="335" spans="1:10" x14ac:dyDescent="0.2">
      <c r="A335" s="4">
        <v>44571</v>
      </c>
      <c r="B335" s="3" t="s">
        <v>301</v>
      </c>
      <c r="C335" s="4">
        <v>44635</v>
      </c>
      <c r="D335" s="5">
        <v>13.77</v>
      </c>
      <c r="E335" s="3" t="s">
        <v>77</v>
      </c>
      <c r="F335" s="3" t="s">
        <v>78</v>
      </c>
      <c r="G335" s="3" t="s">
        <v>10</v>
      </c>
      <c r="H335" s="3" t="s">
        <v>626</v>
      </c>
      <c r="I335" s="3" t="s">
        <v>438</v>
      </c>
      <c r="J335" s="7">
        <f t="shared" si="7"/>
        <v>468.18</v>
      </c>
    </row>
    <row r="336" spans="1:10" x14ac:dyDescent="0.2">
      <c r="A336" s="4">
        <v>44602</v>
      </c>
      <c r="B336" s="3" t="s">
        <v>322</v>
      </c>
      <c r="C336" s="4">
        <v>44635</v>
      </c>
      <c r="D336" s="5">
        <v>-1162.5</v>
      </c>
      <c r="E336" s="3" t="s">
        <v>340</v>
      </c>
      <c r="F336" s="3" t="s">
        <v>341</v>
      </c>
      <c r="G336" s="3" t="s">
        <v>53</v>
      </c>
      <c r="H336" s="3" t="s">
        <v>627</v>
      </c>
      <c r="I336" s="3" t="s">
        <v>318</v>
      </c>
      <c r="J336" s="7">
        <f t="shared" si="7"/>
        <v>-38362.5</v>
      </c>
    </row>
    <row r="337" spans="1:10" x14ac:dyDescent="0.2">
      <c r="A337" s="4">
        <v>44602</v>
      </c>
      <c r="B337" s="3" t="s">
        <v>322</v>
      </c>
      <c r="C337" s="4">
        <v>44635</v>
      </c>
      <c r="D337" s="5">
        <v>1162.5</v>
      </c>
      <c r="E337" s="3" t="s">
        <v>340</v>
      </c>
      <c r="F337" s="3" t="s">
        <v>341</v>
      </c>
      <c r="G337" s="3" t="s">
        <v>10</v>
      </c>
      <c r="H337" s="3" t="s">
        <v>628</v>
      </c>
      <c r="I337" s="3" t="s">
        <v>318</v>
      </c>
      <c r="J337" s="7">
        <f t="shared" si="7"/>
        <v>38362.5</v>
      </c>
    </row>
    <row r="338" spans="1:10" x14ac:dyDescent="0.2">
      <c r="A338" s="4">
        <v>44573</v>
      </c>
      <c r="B338" s="3" t="s">
        <v>326</v>
      </c>
      <c r="C338" s="4">
        <v>44635</v>
      </c>
      <c r="D338" s="5">
        <v>311.56</v>
      </c>
      <c r="E338" s="3" t="s">
        <v>629</v>
      </c>
      <c r="F338" s="3" t="s">
        <v>630</v>
      </c>
      <c r="G338" s="3" t="s">
        <v>10</v>
      </c>
      <c r="H338" s="3" t="s">
        <v>13</v>
      </c>
      <c r="I338" s="3" t="s">
        <v>631</v>
      </c>
      <c r="J338" s="7">
        <f t="shared" si="7"/>
        <v>9969.92</v>
      </c>
    </row>
    <row r="339" spans="1:10" x14ac:dyDescent="0.2">
      <c r="A339" s="4">
        <v>44603</v>
      </c>
      <c r="B339" s="3" t="s">
        <v>326</v>
      </c>
      <c r="C339" s="4">
        <v>44635</v>
      </c>
      <c r="D339" s="5">
        <v>64</v>
      </c>
      <c r="E339" s="3" t="s">
        <v>96</v>
      </c>
      <c r="F339" s="3" t="s">
        <v>97</v>
      </c>
      <c r="G339" s="3" t="s">
        <v>10</v>
      </c>
      <c r="H339" s="3" t="s">
        <v>632</v>
      </c>
      <c r="I339" s="3" t="s">
        <v>631</v>
      </c>
      <c r="J339" s="7">
        <f t="shared" si="7"/>
        <v>2048</v>
      </c>
    </row>
    <row r="340" spans="1:10" x14ac:dyDescent="0.2">
      <c r="A340" s="4">
        <v>44573</v>
      </c>
      <c r="B340" s="3" t="s">
        <v>326</v>
      </c>
      <c r="C340" s="4">
        <v>44635</v>
      </c>
      <c r="D340" s="5">
        <v>-64.900000000000006</v>
      </c>
      <c r="E340" s="3" t="s">
        <v>73</v>
      </c>
      <c r="F340" s="3" t="s">
        <v>74</v>
      </c>
      <c r="G340" s="3" t="s">
        <v>35</v>
      </c>
      <c r="H340" s="3" t="s">
        <v>633</v>
      </c>
      <c r="I340" s="3" t="s">
        <v>631</v>
      </c>
      <c r="J340" s="7">
        <f t="shared" si="7"/>
        <v>-2076.8000000000002</v>
      </c>
    </row>
    <row r="341" spans="1:10" x14ac:dyDescent="0.2">
      <c r="A341" s="4">
        <v>44573</v>
      </c>
      <c r="B341" s="3" t="s">
        <v>326</v>
      </c>
      <c r="C341" s="4">
        <v>44635</v>
      </c>
      <c r="D341" s="5">
        <v>1000</v>
      </c>
      <c r="E341" s="3" t="s">
        <v>634</v>
      </c>
      <c r="F341" s="3" t="s">
        <v>635</v>
      </c>
      <c r="G341" s="3" t="s">
        <v>10</v>
      </c>
      <c r="H341" s="3" t="s">
        <v>636</v>
      </c>
      <c r="I341" s="3" t="s">
        <v>631</v>
      </c>
      <c r="J341" s="7">
        <f t="shared" si="7"/>
        <v>32000</v>
      </c>
    </row>
    <row r="342" spans="1:10" x14ac:dyDescent="0.2">
      <c r="A342" s="4">
        <v>44573</v>
      </c>
      <c r="B342" s="3" t="s">
        <v>326</v>
      </c>
      <c r="C342" s="4">
        <v>44635</v>
      </c>
      <c r="D342" s="5">
        <v>53.2</v>
      </c>
      <c r="E342" s="3" t="s">
        <v>73</v>
      </c>
      <c r="F342" s="3" t="s">
        <v>74</v>
      </c>
      <c r="G342" s="3" t="s">
        <v>10</v>
      </c>
      <c r="H342" s="3" t="s">
        <v>637</v>
      </c>
      <c r="I342" s="3" t="s">
        <v>631</v>
      </c>
      <c r="J342" s="7">
        <f t="shared" si="7"/>
        <v>1702.4</v>
      </c>
    </row>
    <row r="343" spans="1:10" x14ac:dyDescent="0.2">
      <c r="A343" s="4">
        <v>44573</v>
      </c>
      <c r="B343" s="3" t="s">
        <v>326</v>
      </c>
      <c r="C343" s="4">
        <v>44635</v>
      </c>
      <c r="D343" s="5">
        <v>-109.74</v>
      </c>
      <c r="E343" s="3" t="s">
        <v>294</v>
      </c>
      <c r="F343" s="3" t="s">
        <v>295</v>
      </c>
      <c r="G343" s="3" t="s">
        <v>53</v>
      </c>
      <c r="H343" s="3" t="s">
        <v>638</v>
      </c>
      <c r="I343" s="3" t="s">
        <v>631</v>
      </c>
      <c r="J343" s="7">
        <f t="shared" si="7"/>
        <v>-3511.68</v>
      </c>
    </row>
    <row r="344" spans="1:10" x14ac:dyDescent="0.2">
      <c r="A344" s="4">
        <v>44573</v>
      </c>
      <c r="B344" s="3" t="s">
        <v>326</v>
      </c>
      <c r="C344" s="4">
        <v>44635</v>
      </c>
      <c r="D344" s="5">
        <v>98.69</v>
      </c>
      <c r="E344" s="3" t="s">
        <v>77</v>
      </c>
      <c r="F344" s="3" t="s">
        <v>78</v>
      </c>
      <c r="G344" s="3" t="s">
        <v>10</v>
      </c>
      <c r="H344" s="3" t="s">
        <v>639</v>
      </c>
      <c r="I344" s="3" t="s">
        <v>631</v>
      </c>
      <c r="J344" s="7">
        <f t="shared" si="7"/>
        <v>3158.08</v>
      </c>
    </row>
    <row r="345" spans="1:10" x14ac:dyDescent="0.2">
      <c r="A345" s="4">
        <v>44574</v>
      </c>
      <c r="B345" s="3" t="s">
        <v>641</v>
      </c>
      <c r="C345" s="4">
        <v>44635</v>
      </c>
      <c r="D345" s="5">
        <v>117.69</v>
      </c>
      <c r="E345" s="3" t="s">
        <v>294</v>
      </c>
      <c r="F345" s="3" t="s">
        <v>295</v>
      </c>
      <c r="G345" s="3" t="s">
        <v>10</v>
      </c>
      <c r="H345" s="3" t="s">
        <v>640</v>
      </c>
      <c r="I345" s="3" t="s">
        <v>76</v>
      </c>
      <c r="J345" s="7">
        <f t="shared" si="7"/>
        <v>3648.39</v>
      </c>
    </row>
    <row r="346" spans="1:10" x14ac:dyDescent="0.2">
      <c r="A346" s="4">
        <v>44575</v>
      </c>
      <c r="B346" s="3" t="s">
        <v>643</v>
      </c>
      <c r="C346" s="4">
        <v>44635</v>
      </c>
      <c r="D346" s="5">
        <v>15.55</v>
      </c>
      <c r="E346" s="3" t="s">
        <v>73</v>
      </c>
      <c r="F346" s="3" t="s">
        <v>74</v>
      </c>
      <c r="G346" s="3" t="s">
        <v>10</v>
      </c>
      <c r="H346" s="3" t="s">
        <v>642</v>
      </c>
      <c r="I346" s="3" t="s">
        <v>47</v>
      </c>
      <c r="J346" s="7">
        <f t="shared" si="7"/>
        <v>466.5</v>
      </c>
    </row>
    <row r="347" spans="1:10" x14ac:dyDescent="0.2">
      <c r="A347" s="4">
        <v>44575</v>
      </c>
      <c r="B347" s="3" t="s">
        <v>643</v>
      </c>
      <c r="C347" s="4">
        <v>44635</v>
      </c>
      <c r="D347" s="5">
        <v>36.64</v>
      </c>
      <c r="E347" s="3" t="s">
        <v>77</v>
      </c>
      <c r="F347" s="3" t="s">
        <v>78</v>
      </c>
      <c r="G347" s="3" t="s">
        <v>10</v>
      </c>
      <c r="H347" s="3" t="s">
        <v>644</v>
      </c>
      <c r="I347" s="3" t="s">
        <v>47</v>
      </c>
      <c r="J347" s="7">
        <f t="shared" si="7"/>
        <v>1099.2</v>
      </c>
    </row>
    <row r="348" spans="1:10" x14ac:dyDescent="0.2">
      <c r="A348" s="4">
        <v>44606</v>
      </c>
      <c r="B348" s="3" t="s">
        <v>317</v>
      </c>
      <c r="C348" s="4">
        <v>44635</v>
      </c>
      <c r="D348" s="5">
        <v>430.33</v>
      </c>
      <c r="E348" s="3" t="s">
        <v>645</v>
      </c>
      <c r="F348" s="3" t="s">
        <v>646</v>
      </c>
      <c r="G348" s="3" t="s">
        <v>10</v>
      </c>
      <c r="H348" s="3" t="s">
        <v>568</v>
      </c>
      <c r="I348" s="3" t="s">
        <v>84</v>
      </c>
      <c r="J348" s="7">
        <f t="shared" si="7"/>
        <v>12479.57</v>
      </c>
    </row>
    <row r="349" spans="1:10" x14ac:dyDescent="0.2">
      <c r="A349" s="4">
        <v>44576</v>
      </c>
      <c r="B349" s="3" t="s">
        <v>317</v>
      </c>
      <c r="C349" s="4">
        <v>44635</v>
      </c>
      <c r="D349" s="5">
        <v>44.68</v>
      </c>
      <c r="E349" s="3" t="s">
        <v>73</v>
      </c>
      <c r="F349" s="3" t="s">
        <v>74</v>
      </c>
      <c r="G349" s="3" t="s">
        <v>10</v>
      </c>
      <c r="H349" s="3" t="s">
        <v>647</v>
      </c>
      <c r="I349" s="3" t="s">
        <v>84</v>
      </c>
      <c r="J349" s="7">
        <f t="shared" si="7"/>
        <v>1295.72</v>
      </c>
    </row>
    <row r="350" spans="1:10" x14ac:dyDescent="0.2">
      <c r="A350" s="4">
        <v>44576</v>
      </c>
      <c r="B350" s="3" t="s">
        <v>317</v>
      </c>
      <c r="C350" s="4">
        <v>44635</v>
      </c>
      <c r="D350" s="5">
        <v>20.51</v>
      </c>
      <c r="E350" s="3" t="s">
        <v>294</v>
      </c>
      <c r="F350" s="3" t="s">
        <v>295</v>
      </c>
      <c r="G350" s="3" t="s">
        <v>10</v>
      </c>
      <c r="H350" s="3" t="s">
        <v>648</v>
      </c>
      <c r="I350" s="3" t="s">
        <v>84</v>
      </c>
      <c r="J350" s="7">
        <f t="shared" ref="J350:J413" si="8">D350*I350</f>
        <v>594.79000000000008</v>
      </c>
    </row>
    <row r="351" spans="1:10" x14ac:dyDescent="0.2">
      <c r="A351" s="4">
        <v>44607</v>
      </c>
      <c r="B351" s="3" t="s">
        <v>338</v>
      </c>
      <c r="C351" s="4">
        <v>44635</v>
      </c>
      <c r="D351" s="5">
        <v>78.72</v>
      </c>
      <c r="E351" s="3" t="s">
        <v>606</v>
      </c>
      <c r="F351" s="3" t="s">
        <v>607</v>
      </c>
      <c r="G351" s="3" t="s">
        <v>10</v>
      </c>
      <c r="H351" s="3" t="s">
        <v>649</v>
      </c>
      <c r="I351" s="3" t="s">
        <v>190</v>
      </c>
      <c r="J351" s="7">
        <f t="shared" si="8"/>
        <v>2204.16</v>
      </c>
    </row>
    <row r="352" spans="1:10" x14ac:dyDescent="0.2">
      <c r="A352" s="4">
        <v>44608</v>
      </c>
      <c r="B352" s="3" t="s">
        <v>389</v>
      </c>
      <c r="C352" s="4">
        <v>44635</v>
      </c>
      <c r="D352" s="5">
        <v>518.54</v>
      </c>
      <c r="E352" s="3" t="s">
        <v>650</v>
      </c>
      <c r="F352" s="3" t="s">
        <v>651</v>
      </c>
      <c r="G352" s="3" t="s">
        <v>10</v>
      </c>
      <c r="H352" s="3" t="s">
        <v>652</v>
      </c>
      <c r="I352" s="3" t="s">
        <v>174</v>
      </c>
      <c r="J352" s="7">
        <f t="shared" si="8"/>
        <v>14000.579999999998</v>
      </c>
    </row>
    <row r="353" spans="1:10" x14ac:dyDescent="0.2">
      <c r="A353" s="4">
        <v>44578</v>
      </c>
      <c r="B353" s="3" t="s">
        <v>389</v>
      </c>
      <c r="C353" s="4">
        <v>44635</v>
      </c>
      <c r="D353" s="5">
        <v>4.0999999999999996</v>
      </c>
      <c r="E353" s="3" t="s">
        <v>73</v>
      </c>
      <c r="F353" s="3" t="s">
        <v>74</v>
      </c>
      <c r="G353" s="3" t="s">
        <v>10</v>
      </c>
      <c r="H353" s="3" t="s">
        <v>653</v>
      </c>
      <c r="I353" s="3" t="s">
        <v>174</v>
      </c>
      <c r="J353" s="7">
        <f t="shared" si="8"/>
        <v>110.69999999999999</v>
      </c>
    </row>
    <row r="354" spans="1:10" x14ac:dyDescent="0.2">
      <c r="A354" s="4">
        <v>44578</v>
      </c>
      <c r="B354" s="3" t="s">
        <v>389</v>
      </c>
      <c r="C354" s="4">
        <v>44635</v>
      </c>
      <c r="D354" s="5">
        <v>14.67</v>
      </c>
      <c r="E354" s="3" t="s">
        <v>77</v>
      </c>
      <c r="F354" s="3" t="s">
        <v>78</v>
      </c>
      <c r="G354" s="3" t="s">
        <v>10</v>
      </c>
      <c r="H354" s="3" t="s">
        <v>654</v>
      </c>
      <c r="I354" s="3" t="s">
        <v>174</v>
      </c>
      <c r="J354" s="7">
        <f t="shared" si="8"/>
        <v>396.09</v>
      </c>
    </row>
    <row r="355" spans="1:10" x14ac:dyDescent="0.2">
      <c r="A355" s="4">
        <v>44609</v>
      </c>
      <c r="B355" s="3" t="s">
        <v>432</v>
      </c>
      <c r="C355" s="4">
        <v>44635</v>
      </c>
      <c r="D355" s="5">
        <v>532</v>
      </c>
      <c r="E355" s="3" t="s">
        <v>96</v>
      </c>
      <c r="F355" s="3" t="s">
        <v>97</v>
      </c>
      <c r="G355" s="3" t="s">
        <v>10</v>
      </c>
      <c r="H355" s="3" t="s">
        <v>655</v>
      </c>
      <c r="I355" s="3" t="s">
        <v>72</v>
      </c>
      <c r="J355" s="7">
        <f t="shared" si="8"/>
        <v>13832</v>
      </c>
    </row>
    <row r="356" spans="1:10" x14ac:dyDescent="0.2">
      <c r="A356" s="4">
        <v>44579</v>
      </c>
      <c r="B356" s="3" t="s">
        <v>432</v>
      </c>
      <c r="C356" s="4">
        <v>44635</v>
      </c>
      <c r="D356" s="5">
        <v>11.55</v>
      </c>
      <c r="E356" s="3" t="s">
        <v>294</v>
      </c>
      <c r="F356" s="3" t="s">
        <v>295</v>
      </c>
      <c r="G356" s="3" t="s">
        <v>10</v>
      </c>
      <c r="H356" s="3" t="s">
        <v>656</v>
      </c>
      <c r="I356" s="3" t="s">
        <v>72</v>
      </c>
      <c r="J356" s="7">
        <f t="shared" si="8"/>
        <v>300.3</v>
      </c>
    </row>
    <row r="357" spans="1:10" x14ac:dyDescent="0.2">
      <c r="A357" s="4">
        <v>44550</v>
      </c>
      <c r="B357" s="3" t="s">
        <v>339</v>
      </c>
      <c r="C357" s="4">
        <v>44635</v>
      </c>
      <c r="D357" s="5">
        <v>40.85</v>
      </c>
      <c r="E357" s="3" t="s">
        <v>206</v>
      </c>
      <c r="F357" s="3" t="s">
        <v>207</v>
      </c>
      <c r="G357" s="3" t="s">
        <v>27</v>
      </c>
      <c r="H357" s="3" t="s">
        <v>657</v>
      </c>
      <c r="I357" s="3" t="s">
        <v>67</v>
      </c>
      <c r="J357" s="7">
        <f t="shared" si="8"/>
        <v>1021.25</v>
      </c>
    </row>
    <row r="358" spans="1:10" x14ac:dyDescent="0.2">
      <c r="A358" s="4">
        <v>44581</v>
      </c>
      <c r="B358" s="3" t="s">
        <v>659</v>
      </c>
      <c r="C358" s="4">
        <v>44635</v>
      </c>
      <c r="D358" s="5">
        <v>54.52</v>
      </c>
      <c r="E358" s="3" t="s">
        <v>73</v>
      </c>
      <c r="F358" s="3" t="s">
        <v>74</v>
      </c>
      <c r="G358" s="3" t="s">
        <v>10</v>
      </c>
      <c r="H358" s="3" t="s">
        <v>658</v>
      </c>
      <c r="I358" s="3" t="s">
        <v>90</v>
      </c>
      <c r="J358" s="7">
        <f t="shared" si="8"/>
        <v>1308.48</v>
      </c>
    </row>
    <row r="359" spans="1:10" x14ac:dyDescent="0.2">
      <c r="A359" s="4">
        <v>44582</v>
      </c>
      <c r="B359" s="3" t="s">
        <v>415</v>
      </c>
      <c r="C359" s="4">
        <v>44635</v>
      </c>
      <c r="D359" s="5">
        <v>118.07</v>
      </c>
      <c r="E359" s="3" t="s">
        <v>294</v>
      </c>
      <c r="F359" s="3" t="s">
        <v>295</v>
      </c>
      <c r="G359" s="3" t="s">
        <v>10</v>
      </c>
      <c r="H359" s="3" t="s">
        <v>660</v>
      </c>
      <c r="I359" s="3" t="s">
        <v>297</v>
      </c>
      <c r="J359" s="7">
        <f t="shared" si="8"/>
        <v>2715.6099999999997</v>
      </c>
    </row>
    <row r="360" spans="1:10" x14ac:dyDescent="0.2">
      <c r="A360" s="4">
        <v>44613</v>
      </c>
      <c r="B360" s="3" t="s">
        <v>402</v>
      </c>
      <c r="C360" s="4">
        <v>44635</v>
      </c>
      <c r="D360" s="5">
        <v>450</v>
      </c>
      <c r="E360" s="3" t="s">
        <v>661</v>
      </c>
      <c r="F360" s="3" t="s">
        <v>662</v>
      </c>
      <c r="G360" s="3" t="s">
        <v>27</v>
      </c>
      <c r="H360" s="3" t="s">
        <v>663</v>
      </c>
      <c r="I360" s="3" t="s">
        <v>300</v>
      </c>
      <c r="J360" s="7">
        <f t="shared" si="8"/>
        <v>9900</v>
      </c>
    </row>
    <row r="361" spans="1:10" x14ac:dyDescent="0.2">
      <c r="A361" s="4">
        <v>44613</v>
      </c>
      <c r="B361" s="3" t="s">
        <v>402</v>
      </c>
      <c r="C361" s="4">
        <v>44635</v>
      </c>
      <c r="D361" s="5">
        <v>488</v>
      </c>
      <c r="E361" s="3" t="s">
        <v>664</v>
      </c>
      <c r="F361" s="3" t="s">
        <v>665</v>
      </c>
      <c r="G361" s="3" t="s">
        <v>27</v>
      </c>
      <c r="H361" s="3" t="s">
        <v>666</v>
      </c>
      <c r="I361" s="3" t="s">
        <v>300</v>
      </c>
      <c r="J361" s="7">
        <f t="shared" si="8"/>
        <v>10736</v>
      </c>
    </row>
    <row r="362" spans="1:10" x14ac:dyDescent="0.2">
      <c r="A362" s="4">
        <v>44583</v>
      </c>
      <c r="B362" s="3" t="s">
        <v>402</v>
      </c>
      <c r="C362" s="4">
        <v>44635</v>
      </c>
      <c r="D362" s="5">
        <v>16.39</v>
      </c>
      <c r="E362" s="3" t="s">
        <v>77</v>
      </c>
      <c r="F362" s="3" t="s">
        <v>78</v>
      </c>
      <c r="G362" s="3" t="s">
        <v>10</v>
      </c>
      <c r="H362" s="3" t="s">
        <v>667</v>
      </c>
      <c r="I362" s="3" t="s">
        <v>300</v>
      </c>
      <c r="J362" s="7">
        <f t="shared" si="8"/>
        <v>360.58000000000004</v>
      </c>
    </row>
    <row r="363" spans="1:10" x14ac:dyDescent="0.2">
      <c r="A363" s="4">
        <v>44585</v>
      </c>
      <c r="B363" s="3" t="s">
        <v>412</v>
      </c>
      <c r="C363" s="4">
        <v>44635</v>
      </c>
      <c r="D363" s="5">
        <v>586</v>
      </c>
      <c r="E363" s="3" t="s">
        <v>668</v>
      </c>
      <c r="F363" s="3" t="s">
        <v>669</v>
      </c>
      <c r="G363" s="3" t="s">
        <v>10</v>
      </c>
      <c r="H363" s="3" t="s">
        <v>670</v>
      </c>
      <c r="I363" s="3" t="s">
        <v>94</v>
      </c>
      <c r="J363" s="7">
        <f t="shared" si="8"/>
        <v>11720</v>
      </c>
    </row>
    <row r="364" spans="1:10" x14ac:dyDescent="0.2">
      <c r="A364" s="4">
        <v>44585</v>
      </c>
      <c r="B364" s="3" t="s">
        <v>412</v>
      </c>
      <c r="C364" s="4">
        <v>44635</v>
      </c>
      <c r="D364" s="5">
        <v>116.31</v>
      </c>
      <c r="E364" s="3" t="s">
        <v>77</v>
      </c>
      <c r="F364" s="3" t="s">
        <v>78</v>
      </c>
      <c r="G364" s="3" t="s">
        <v>10</v>
      </c>
      <c r="H364" s="3" t="s">
        <v>671</v>
      </c>
      <c r="I364" s="3" t="s">
        <v>94</v>
      </c>
      <c r="J364" s="7">
        <f t="shared" si="8"/>
        <v>2326.1999999999998</v>
      </c>
    </row>
    <row r="365" spans="1:10" x14ac:dyDescent="0.2">
      <c r="A365" s="4">
        <v>44586</v>
      </c>
      <c r="B365" s="3" t="s">
        <v>673</v>
      </c>
      <c r="C365" s="4">
        <v>44635</v>
      </c>
      <c r="D365" s="5">
        <v>22.1</v>
      </c>
      <c r="E365" s="3" t="s">
        <v>73</v>
      </c>
      <c r="F365" s="3" t="s">
        <v>74</v>
      </c>
      <c r="G365" s="3" t="s">
        <v>10</v>
      </c>
      <c r="H365" s="3" t="s">
        <v>672</v>
      </c>
      <c r="I365" s="3" t="s">
        <v>56</v>
      </c>
      <c r="J365" s="7">
        <f t="shared" si="8"/>
        <v>419.90000000000003</v>
      </c>
    </row>
    <row r="366" spans="1:10" x14ac:dyDescent="0.2">
      <c r="A366" s="4">
        <v>44586</v>
      </c>
      <c r="B366" s="3" t="s">
        <v>673</v>
      </c>
      <c r="C366" s="4">
        <v>44635</v>
      </c>
      <c r="D366" s="5">
        <v>139.34</v>
      </c>
      <c r="E366" s="3" t="s">
        <v>73</v>
      </c>
      <c r="F366" s="3" t="s">
        <v>74</v>
      </c>
      <c r="G366" s="3" t="s">
        <v>10</v>
      </c>
      <c r="H366" s="3" t="s">
        <v>674</v>
      </c>
      <c r="I366" s="3" t="s">
        <v>56</v>
      </c>
      <c r="J366" s="7">
        <f t="shared" si="8"/>
        <v>2647.46</v>
      </c>
    </row>
    <row r="367" spans="1:10" x14ac:dyDescent="0.2">
      <c r="A367" s="4">
        <v>44616</v>
      </c>
      <c r="B367" s="3" t="s">
        <v>673</v>
      </c>
      <c r="C367" s="4">
        <v>44635</v>
      </c>
      <c r="D367" s="5">
        <v>-488</v>
      </c>
      <c r="E367" s="3" t="s">
        <v>664</v>
      </c>
      <c r="F367" s="3" t="s">
        <v>665</v>
      </c>
      <c r="G367" s="3" t="s">
        <v>35</v>
      </c>
      <c r="H367" s="3" t="s">
        <v>675</v>
      </c>
      <c r="I367" s="3" t="s">
        <v>56</v>
      </c>
      <c r="J367" s="7">
        <f t="shared" si="8"/>
        <v>-9272</v>
      </c>
    </row>
    <row r="368" spans="1:10" x14ac:dyDescent="0.2">
      <c r="A368" s="4">
        <v>44616</v>
      </c>
      <c r="B368" s="3" t="s">
        <v>673</v>
      </c>
      <c r="C368" s="4">
        <v>44635</v>
      </c>
      <c r="D368" s="5">
        <v>400</v>
      </c>
      <c r="E368" s="3" t="s">
        <v>664</v>
      </c>
      <c r="F368" s="3" t="s">
        <v>665</v>
      </c>
      <c r="G368" s="3" t="s">
        <v>10</v>
      </c>
      <c r="H368" s="3" t="s">
        <v>676</v>
      </c>
      <c r="I368" s="3" t="s">
        <v>56</v>
      </c>
      <c r="J368" s="7">
        <f t="shared" si="8"/>
        <v>7600</v>
      </c>
    </row>
    <row r="369" spans="1:10" x14ac:dyDescent="0.2">
      <c r="A369" s="4">
        <v>44587</v>
      </c>
      <c r="B369" s="3" t="s">
        <v>428</v>
      </c>
      <c r="C369" s="4">
        <v>44635</v>
      </c>
      <c r="D369" s="5">
        <v>450</v>
      </c>
      <c r="E369" s="3" t="s">
        <v>183</v>
      </c>
      <c r="F369" s="3" t="s">
        <v>184</v>
      </c>
      <c r="G369" s="3" t="s">
        <v>10</v>
      </c>
      <c r="H369" s="3" t="s">
        <v>677</v>
      </c>
      <c r="I369" s="3" t="s">
        <v>69</v>
      </c>
      <c r="J369" s="7">
        <f t="shared" si="8"/>
        <v>8100</v>
      </c>
    </row>
    <row r="370" spans="1:10" x14ac:dyDescent="0.2">
      <c r="A370" s="4">
        <v>44587</v>
      </c>
      <c r="B370" s="3" t="s">
        <v>428</v>
      </c>
      <c r="C370" s="4">
        <v>44635</v>
      </c>
      <c r="D370" s="5">
        <v>2500</v>
      </c>
      <c r="E370" s="3" t="s">
        <v>183</v>
      </c>
      <c r="F370" s="3" t="s">
        <v>184</v>
      </c>
      <c r="G370" s="3" t="s">
        <v>10</v>
      </c>
      <c r="H370" s="3" t="s">
        <v>678</v>
      </c>
      <c r="I370" s="3" t="s">
        <v>69</v>
      </c>
      <c r="J370" s="7">
        <f t="shared" si="8"/>
        <v>45000</v>
      </c>
    </row>
    <row r="371" spans="1:10" x14ac:dyDescent="0.2">
      <c r="A371" s="4">
        <v>44587</v>
      </c>
      <c r="B371" s="3" t="s">
        <v>428</v>
      </c>
      <c r="C371" s="4">
        <v>44635</v>
      </c>
      <c r="D371" s="5">
        <v>2670</v>
      </c>
      <c r="E371" s="3" t="s">
        <v>183</v>
      </c>
      <c r="F371" s="3" t="s">
        <v>184</v>
      </c>
      <c r="G371" s="3" t="s">
        <v>10</v>
      </c>
      <c r="H371" s="3" t="s">
        <v>679</v>
      </c>
      <c r="I371" s="3" t="s">
        <v>69</v>
      </c>
      <c r="J371" s="7">
        <f t="shared" si="8"/>
        <v>48060</v>
      </c>
    </row>
    <row r="372" spans="1:10" x14ac:dyDescent="0.2">
      <c r="A372" s="4">
        <v>44587</v>
      </c>
      <c r="B372" s="3" t="s">
        <v>428</v>
      </c>
      <c r="C372" s="4">
        <v>44635</v>
      </c>
      <c r="D372" s="5">
        <v>72.87</v>
      </c>
      <c r="E372" s="3" t="s">
        <v>77</v>
      </c>
      <c r="F372" s="3" t="s">
        <v>78</v>
      </c>
      <c r="G372" s="3" t="s">
        <v>10</v>
      </c>
      <c r="H372" s="3" t="s">
        <v>680</v>
      </c>
      <c r="I372" s="3" t="s">
        <v>69</v>
      </c>
      <c r="J372" s="7">
        <f t="shared" si="8"/>
        <v>1311.66</v>
      </c>
    </row>
    <row r="373" spans="1:10" x14ac:dyDescent="0.2">
      <c r="A373" s="4">
        <v>44587</v>
      </c>
      <c r="B373" s="3" t="s">
        <v>428</v>
      </c>
      <c r="C373" s="4">
        <v>44635</v>
      </c>
      <c r="D373" s="5">
        <v>293.72000000000003</v>
      </c>
      <c r="E373" s="3" t="s">
        <v>681</v>
      </c>
      <c r="F373" s="3" t="s">
        <v>682</v>
      </c>
      <c r="G373" s="3" t="s">
        <v>10</v>
      </c>
      <c r="H373" s="3" t="s">
        <v>683</v>
      </c>
      <c r="I373" s="3" t="s">
        <v>69</v>
      </c>
      <c r="J373" s="7">
        <f t="shared" si="8"/>
        <v>5286.9600000000009</v>
      </c>
    </row>
    <row r="374" spans="1:10" x14ac:dyDescent="0.2">
      <c r="A374" s="4">
        <v>44588</v>
      </c>
      <c r="B374" s="3" t="s">
        <v>436</v>
      </c>
      <c r="C374" s="4">
        <v>44635</v>
      </c>
      <c r="D374" s="5">
        <v>1092.95</v>
      </c>
      <c r="E374" s="3" t="s">
        <v>73</v>
      </c>
      <c r="F374" s="3" t="s">
        <v>74</v>
      </c>
      <c r="G374" s="3" t="s">
        <v>10</v>
      </c>
      <c r="H374" s="3" t="s">
        <v>684</v>
      </c>
      <c r="I374" s="3" t="s">
        <v>104</v>
      </c>
      <c r="J374" s="7">
        <f t="shared" si="8"/>
        <v>18580.150000000001</v>
      </c>
    </row>
    <row r="375" spans="1:10" x14ac:dyDescent="0.2">
      <c r="A375" s="4">
        <v>44589</v>
      </c>
      <c r="B375" s="3" t="s">
        <v>686</v>
      </c>
      <c r="C375" s="4">
        <v>44635</v>
      </c>
      <c r="D375" s="5">
        <v>30.83</v>
      </c>
      <c r="E375" s="3" t="s">
        <v>294</v>
      </c>
      <c r="F375" s="3" t="s">
        <v>295</v>
      </c>
      <c r="G375" s="3" t="s">
        <v>10</v>
      </c>
      <c r="H375" s="3" t="s">
        <v>685</v>
      </c>
      <c r="I375" s="3" t="s">
        <v>70</v>
      </c>
      <c r="J375" s="7">
        <f t="shared" si="8"/>
        <v>493.28</v>
      </c>
    </row>
    <row r="376" spans="1:10" x14ac:dyDescent="0.2">
      <c r="A376" s="4">
        <v>44620</v>
      </c>
      <c r="B376" s="3" t="s">
        <v>414</v>
      </c>
      <c r="C376" s="4">
        <v>44635</v>
      </c>
      <c r="D376" s="5">
        <v>30.33</v>
      </c>
      <c r="E376" s="3" t="s">
        <v>687</v>
      </c>
      <c r="F376" s="3" t="s">
        <v>688</v>
      </c>
      <c r="G376" s="3" t="s">
        <v>10</v>
      </c>
      <c r="H376" s="3" t="s">
        <v>689</v>
      </c>
      <c r="I376" s="3" t="s">
        <v>68</v>
      </c>
      <c r="J376" s="7">
        <f t="shared" si="8"/>
        <v>454.95</v>
      </c>
    </row>
    <row r="377" spans="1:10" x14ac:dyDescent="0.2">
      <c r="A377" s="4">
        <v>44590</v>
      </c>
      <c r="B377" s="3" t="s">
        <v>414</v>
      </c>
      <c r="C377" s="4">
        <v>44635</v>
      </c>
      <c r="D377" s="5">
        <v>14.9</v>
      </c>
      <c r="E377" s="3" t="s">
        <v>294</v>
      </c>
      <c r="F377" s="3" t="s">
        <v>295</v>
      </c>
      <c r="G377" s="3" t="s">
        <v>10</v>
      </c>
      <c r="H377" s="3" t="s">
        <v>690</v>
      </c>
      <c r="I377" s="3" t="s">
        <v>68</v>
      </c>
      <c r="J377" s="7">
        <f t="shared" si="8"/>
        <v>223.5</v>
      </c>
    </row>
    <row r="378" spans="1:10" x14ac:dyDescent="0.2">
      <c r="A378" s="4">
        <v>44587</v>
      </c>
      <c r="B378" s="3" t="s">
        <v>414</v>
      </c>
      <c r="C378" s="4">
        <v>44635</v>
      </c>
      <c r="D378" s="5">
        <v>168</v>
      </c>
      <c r="E378" s="3" t="s">
        <v>691</v>
      </c>
      <c r="F378" s="3" t="s">
        <v>692</v>
      </c>
      <c r="G378" s="3" t="s">
        <v>10</v>
      </c>
      <c r="H378" s="3" t="s">
        <v>693</v>
      </c>
      <c r="I378" s="3" t="s">
        <v>68</v>
      </c>
      <c r="J378" s="7">
        <f t="shared" si="8"/>
        <v>2520</v>
      </c>
    </row>
    <row r="379" spans="1:10" x14ac:dyDescent="0.2">
      <c r="A379" s="4">
        <v>44534</v>
      </c>
      <c r="B379" s="3" t="s">
        <v>287</v>
      </c>
      <c r="C379" s="4">
        <v>44635</v>
      </c>
      <c r="D379" s="5">
        <v>567.1</v>
      </c>
      <c r="E379" s="3" t="s">
        <v>105</v>
      </c>
      <c r="F379" s="3" t="s">
        <v>106</v>
      </c>
      <c r="G379" s="3" t="s">
        <v>10</v>
      </c>
      <c r="H379" s="3" t="s">
        <v>346</v>
      </c>
      <c r="I379" s="3" t="s">
        <v>66</v>
      </c>
      <c r="J379" s="7">
        <f t="shared" si="8"/>
        <v>7939.4000000000005</v>
      </c>
    </row>
    <row r="380" spans="1:10" x14ac:dyDescent="0.2">
      <c r="A380" s="4">
        <v>44541</v>
      </c>
      <c r="B380" s="3" t="s">
        <v>287</v>
      </c>
      <c r="C380" s="4">
        <v>44635</v>
      </c>
      <c r="D380" s="5">
        <v>413.5</v>
      </c>
      <c r="E380" s="3" t="s">
        <v>105</v>
      </c>
      <c r="F380" s="3" t="s">
        <v>106</v>
      </c>
      <c r="G380" s="3" t="s">
        <v>10</v>
      </c>
      <c r="H380" s="3" t="s">
        <v>694</v>
      </c>
      <c r="I380" s="3" t="s">
        <v>66</v>
      </c>
      <c r="J380" s="7">
        <f t="shared" si="8"/>
        <v>5789</v>
      </c>
    </row>
    <row r="381" spans="1:10" x14ac:dyDescent="0.2">
      <c r="A381" s="4">
        <v>44552</v>
      </c>
      <c r="B381" s="3" t="s">
        <v>287</v>
      </c>
      <c r="C381" s="4">
        <v>44635</v>
      </c>
      <c r="D381" s="5">
        <v>222</v>
      </c>
      <c r="E381" s="3" t="s">
        <v>105</v>
      </c>
      <c r="F381" s="3" t="s">
        <v>106</v>
      </c>
      <c r="G381" s="3" t="s">
        <v>10</v>
      </c>
      <c r="H381" s="3" t="s">
        <v>309</v>
      </c>
      <c r="I381" s="3" t="s">
        <v>66</v>
      </c>
      <c r="J381" s="7">
        <f t="shared" si="8"/>
        <v>3108</v>
      </c>
    </row>
    <row r="382" spans="1:10" x14ac:dyDescent="0.2">
      <c r="A382" s="4">
        <v>44539</v>
      </c>
      <c r="B382" s="3" t="s">
        <v>287</v>
      </c>
      <c r="C382" s="4">
        <v>44635</v>
      </c>
      <c r="D382" s="5">
        <v>152.72</v>
      </c>
      <c r="E382" s="3" t="s">
        <v>190</v>
      </c>
      <c r="F382" s="3" t="s">
        <v>191</v>
      </c>
      <c r="G382" s="3" t="s">
        <v>10</v>
      </c>
      <c r="H382" s="3" t="s">
        <v>695</v>
      </c>
      <c r="I382" s="3" t="s">
        <v>66</v>
      </c>
      <c r="J382" s="7">
        <f t="shared" si="8"/>
        <v>2138.08</v>
      </c>
    </row>
    <row r="383" spans="1:10" x14ac:dyDescent="0.2">
      <c r="A383" s="4">
        <v>44546</v>
      </c>
      <c r="B383" s="3" t="s">
        <v>287</v>
      </c>
      <c r="C383" s="4">
        <v>44635</v>
      </c>
      <c r="D383" s="5">
        <v>968.46</v>
      </c>
      <c r="E383" s="3" t="s">
        <v>190</v>
      </c>
      <c r="F383" s="3" t="s">
        <v>191</v>
      </c>
      <c r="G383" s="3" t="s">
        <v>10</v>
      </c>
      <c r="H383" s="3" t="s">
        <v>696</v>
      </c>
      <c r="I383" s="3" t="s">
        <v>66</v>
      </c>
      <c r="J383" s="7">
        <f t="shared" si="8"/>
        <v>13558.44</v>
      </c>
    </row>
    <row r="384" spans="1:10" x14ac:dyDescent="0.2">
      <c r="A384" s="4">
        <v>44547</v>
      </c>
      <c r="B384" s="3" t="s">
        <v>287</v>
      </c>
      <c r="C384" s="4">
        <v>44635</v>
      </c>
      <c r="D384" s="5">
        <v>484.86</v>
      </c>
      <c r="E384" s="3" t="s">
        <v>190</v>
      </c>
      <c r="F384" s="3" t="s">
        <v>191</v>
      </c>
      <c r="G384" s="3" t="s">
        <v>10</v>
      </c>
      <c r="H384" s="3" t="s">
        <v>697</v>
      </c>
      <c r="I384" s="3" t="s">
        <v>66</v>
      </c>
      <c r="J384" s="7">
        <f t="shared" si="8"/>
        <v>6788.04</v>
      </c>
    </row>
    <row r="385" spans="1:10" x14ac:dyDescent="0.2">
      <c r="A385" s="4">
        <v>44552</v>
      </c>
      <c r="B385" s="3" t="s">
        <v>287</v>
      </c>
      <c r="C385" s="4">
        <v>44635</v>
      </c>
      <c r="D385" s="5">
        <v>556.58000000000004</v>
      </c>
      <c r="E385" s="3" t="s">
        <v>190</v>
      </c>
      <c r="F385" s="3" t="s">
        <v>191</v>
      </c>
      <c r="G385" s="3" t="s">
        <v>10</v>
      </c>
      <c r="H385" s="3" t="s">
        <v>698</v>
      </c>
      <c r="I385" s="3" t="s">
        <v>66</v>
      </c>
      <c r="J385" s="7">
        <f t="shared" si="8"/>
        <v>7792.1200000000008</v>
      </c>
    </row>
    <row r="386" spans="1:10" x14ac:dyDescent="0.2">
      <c r="A386" s="4">
        <v>44532</v>
      </c>
      <c r="B386" s="3" t="s">
        <v>287</v>
      </c>
      <c r="C386" s="4">
        <v>44635</v>
      </c>
      <c r="D386" s="5">
        <v>262.29000000000002</v>
      </c>
      <c r="E386" s="3" t="s">
        <v>196</v>
      </c>
      <c r="F386" s="3" t="s">
        <v>197</v>
      </c>
      <c r="G386" s="3" t="s">
        <v>10</v>
      </c>
      <c r="H386" s="3" t="s">
        <v>699</v>
      </c>
      <c r="I386" s="3" t="s">
        <v>66</v>
      </c>
      <c r="J386" s="7">
        <f t="shared" si="8"/>
        <v>3672.0600000000004</v>
      </c>
    </row>
    <row r="387" spans="1:10" x14ac:dyDescent="0.2">
      <c r="A387" s="4">
        <v>44547</v>
      </c>
      <c r="B387" s="3" t="s">
        <v>287</v>
      </c>
      <c r="C387" s="4">
        <v>44635</v>
      </c>
      <c r="D387" s="5">
        <v>409.85</v>
      </c>
      <c r="E387" s="3" t="s">
        <v>196</v>
      </c>
      <c r="F387" s="3" t="s">
        <v>197</v>
      </c>
      <c r="G387" s="3" t="s">
        <v>10</v>
      </c>
      <c r="H387" s="3" t="s">
        <v>700</v>
      </c>
      <c r="I387" s="3" t="s">
        <v>66</v>
      </c>
      <c r="J387" s="7">
        <f t="shared" si="8"/>
        <v>5737.9000000000005</v>
      </c>
    </row>
    <row r="388" spans="1:10" x14ac:dyDescent="0.2">
      <c r="A388" s="4">
        <v>44548</v>
      </c>
      <c r="B388" s="3" t="s">
        <v>287</v>
      </c>
      <c r="C388" s="4">
        <v>44635</v>
      </c>
      <c r="D388" s="5">
        <v>523.79</v>
      </c>
      <c r="E388" s="3" t="s">
        <v>110</v>
      </c>
      <c r="F388" s="3" t="s">
        <v>111</v>
      </c>
      <c r="G388" s="3" t="s">
        <v>10</v>
      </c>
      <c r="H388" s="3" t="s">
        <v>701</v>
      </c>
      <c r="I388" s="3" t="s">
        <v>66</v>
      </c>
      <c r="J388" s="7">
        <f t="shared" si="8"/>
        <v>7333.0599999999995</v>
      </c>
    </row>
    <row r="389" spans="1:10" x14ac:dyDescent="0.2">
      <c r="A389" s="4">
        <v>44561</v>
      </c>
      <c r="B389" s="3" t="s">
        <v>287</v>
      </c>
      <c r="C389" s="4">
        <v>44635</v>
      </c>
      <c r="D389" s="5">
        <v>-40.85</v>
      </c>
      <c r="E389" s="3" t="s">
        <v>206</v>
      </c>
      <c r="F389" s="3" t="s">
        <v>207</v>
      </c>
      <c r="G389" s="3" t="s">
        <v>35</v>
      </c>
      <c r="H389" s="3" t="s">
        <v>702</v>
      </c>
      <c r="I389" s="3" t="s">
        <v>66</v>
      </c>
      <c r="J389" s="7">
        <f t="shared" si="8"/>
        <v>-571.9</v>
      </c>
    </row>
    <row r="390" spans="1:10" x14ac:dyDescent="0.2">
      <c r="A390" s="4">
        <v>44561</v>
      </c>
      <c r="B390" s="3" t="s">
        <v>287</v>
      </c>
      <c r="C390" s="4">
        <v>44635</v>
      </c>
      <c r="D390" s="5">
        <v>123.68</v>
      </c>
      <c r="E390" s="3" t="s">
        <v>199</v>
      </c>
      <c r="F390" s="3" t="s">
        <v>200</v>
      </c>
      <c r="G390" s="3" t="s">
        <v>10</v>
      </c>
      <c r="H390" s="3" t="s">
        <v>703</v>
      </c>
      <c r="I390" s="3" t="s">
        <v>66</v>
      </c>
      <c r="J390" s="7">
        <f t="shared" si="8"/>
        <v>1731.52</v>
      </c>
    </row>
    <row r="391" spans="1:10" x14ac:dyDescent="0.2">
      <c r="A391" s="4">
        <v>44561</v>
      </c>
      <c r="B391" s="3" t="s">
        <v>287</v>
      </c>
      <c r="C391" s="4">
        <v>44635</v>
      </c>
      <c r="D391" s="5">
        <v>167.05</v>
      </c>
      <c r="E391" s="3" t="s">
        <v>199</v>
      </c>
      <c r="F391" s="3" t="s">
        <v>200</v>
      </c>
      <c r="G391" s="3" t="s">
        <v>10</v>
      </c>
      <c r="H391" s="3" t="s">
        <v>704</v>
      </c>
      <c r="I391" s="3" t="s">
        <v>66</v>
      </c>
      <c r="J391" s="7">
        <f t="shared" si="8"/>
        <v>2338.7000000000003</v>
      </c>
    </row>
    <row r="392" spans="1:10" x14ac:dyDescent="0.2">
      <c r="A392" s="4">
        <v>44561</v>
      </c>
      <c r="B392" s="3" t="s">
        <v>287</v>
      </c>
      <c r="C392" s="4">
        <v>44635</v>
      </c>
      <c r="D392" s="5">
        <v>79.89</v>
      </c>
      <c r="E392" s="3" t="s">
        <v>199</v>
      </c>
      <c r="F392" s="3" t="s">
        <v>200</v>
      </c>
      <c r="G392" s="3" t="s">
        <v>10</v>
      </c>
      <c r="H392" s="3" t="s">
        <v>705</v>
      </c>
      <c r="I392" s="3" t="s">
        <v>66</v>
      </c>
      <c r="J392" s="7">
        <f t="shared" si="8"/>
        <v>1118.46</v>
      </c>
    </row>
    <row r="393" spans="1:10" x14ac:dyDescent="0.2">
      <c r="A393" s="4">
        <v>44561</v>
      </c>
      <c r="B393" s="3" t="s">
        <v>287</v>
      </c>
      <c r="C393" s="4">
        <v>44635</v>
      </c>
      <c r="D393" s="5">
        <v>288.89999999999998</v>
      </c>
      <c r="E393" s="3" t="s">
        <v>199</v>
      </c>
      <c r="F393" s="3" t="s">
        <v>200</v>
      </c>
      <c r="G393" s="3" t="s">
        <v>10</v>
      </c>
      <c r="H393" s="3" t="s">
        <v>706</v>
      </c>
      <c r="I393" s="3" t="s">
        <v>66</v>
      </c>
      <c r="J393" s="7">
        <f t="shared" si="8"/>
        <v>4044.5999999999995</v>
      </c>
    </row>
    <row r="394" spans="1:10" x14ac:dyDescent="0.2">
      <c r="A394" s="4">
        <v>44561</v>
      </c>
      <c r="B394" s="3" t="s">
        <v>287</v>
      </c>
      <c r="C394" s="4">
        <v>44635</v>
      </c>
      <c r="D394" s="5">
        <v>210.9</v>
      </c>
      <c r="E394" s="3" t="s">
        <v>199</v>
      </c>
      <c r="F394" s="3" t="s">
        <v>200</v>
      </c>
      <c r="G394" s="3" t="s">
        <v>10</v>
      </c>
      <c r="H394" s="3" t="s">
        <v>707</v>
      </c>
      <c r="I394" s="3" t="s">
        <v>66</v>
      </c>
      <c r="J394" s="7">
        <f t="shared" si="8"/>
        <v>2952.6</v>
      </c>
    </row>
    <row r="395" spans="1:10" x14ac:dyDescent="0.2">
      <c r="A395" s="4">
        <v>44561</v>
      </c>
      <c r="B395" s="3" t="s">
        <v>287</v>
      </c>
      <c r="C395" s="4">
        <v>44635</v>
      </c>
      <c r="D395" s="5">
        <v>405.69</v>
      </c>
      <c r="E395" s="3" t="s">
        <v>199</v>
      </c>
      <c r="F395" s="3" t="s">
        <v>200</v>
      </c>
      <c r="G395" s="3" t="s">
        <v>10</v>
      </c>
      <c r="H395" s="3" t="s">
        <v>708</v>
      </c>
      <c r="I395" s="3" t="s">
        <v>66</v>
      </c>
      <c r="J395" s="7">
        <f t="shared" si="8"/>
        <v>5679.66</v>
      </c>
    </row>
    <row r="396" spans="1:10" x14ac:dyDescent="0.2">
      <c r="A396" s="4">
        <v>44561</v>
      </c>
      <c r="B396" s="3" t="s">
        <v>287</v>
      </c>
      <c r="C396" s="4">
        <v>44635</v>
      </c>
      <c r="D396" s="5">
        <v>81.55</v>
      </c>
      <c r="E396" s="3" t="s">
        <v>199</v>
      </c>
      <c r="F396" s="3" t="s">
        <v>200</v>
      </c>
      <c r="G396" s="3" t="s">
        <v>10</v>
      </c>
      <c r="H396" s="3" t="s">
        <v>709</v>
      </c>
      <c r="I396" s="3" t="s">
        <v>66</v>
      </c>
      <c r="J396" s="7">
        <f t="shared" si="8"/>
        <v>1141.7</v>
      </c>
    </row>
    <row r="397" spans="1:10" x14ac:dyDescent="0.2">
      <c r="A397" s="4">
        <v>44561</v>
      </c>
      <c r="B397" s="3" t="s">
        <v>287</v>
      </c>
      <c r="C397" s="4">
        <v>44635</v>
      </c>
      <c r="D397" s="5">
        <v>59.53</v>
      </c>
      <c r="E397" s="3" t="s">
        <v>199</v>
      </c>
      <c r="F397" s="3" t="s">
        <v>200</v>
      </c>
      <c r="G397" s="3" t="s">
        <v>10</v>
      </c>
      <c r="H397" s="3" t="s">
        <v>710</v>
      </c>
      <c r="I397" s="3" t="s">
        <v>66</v>
      </c>
      <c r="J397" s="7">
        <f t="shared" si="8"/>
        <v>833.42000000000007</v>
      </c>
    </row>
    <row r="398" spans="1:10" x14ac:dyDescent="0.2">
      <c r="A398" s="4">
        <v>44561</v>
      </c>
      <c r="B398" s="3" t="s">
        <v>287</v>
      </c>
      <c r="C398" s="4">
        <v>44635</v>
      </c>
      <c r="D398" s="5">
        <v>414.1</v>
      </c>
      <c r="E398" s="3" t="s">
        <v>199</v>
      </c>
      <c r="F398" s="3" t="s">
        <v>200</v>
      </c>
      <c r="G398" s="3" t="s">
        <v>10</v>
      </c>
      <c r="H398" s="3" t="s">
        <v>711</v>
      </c>
      <c r="I398" s="3" t="s">
        <v>66</v>
      </c>
      <c r="J398" s="7">
        <f t="shared" si="8"/>
        <v>5797.4000000000005</v>
      </c>
    </row>
    <row r="399" spans="1:10" x14ac:dyDescent="0.2">
      <c r="A399" s="4">
        <v>44561</v>
      </c>
      <c r="B399" s="3" t="s">
        <v>287</v>
      </c>
      <c r="C399" s="4">
        <v>44635</v>
      </c>
      <c r="D399" s="5">
        <v>38.85</v>
      </c>
      <c r="E399" s="3" t="s">
        <v>199</v>
      </c>
      <c r="F399" s="3" t="s">
        <v>200</v>
      </c>
      <c r="G399" s="3" t="s">
        <v>10</v>
      </c>
      <c r="H399" s="3" t="s">
        <v>712</v>
      </c>
      <c r="I399" s="3" t="s">
        <v>66</v>
      </c>
      <c r="J399" s="7">
        <f t="shared" si="8"/>
        <v>543.9</v>
      </c>
    </row>
    <row r="400" spans="1:10" x14ac:dyDescent="0.2">
      <c r="A400" s="4">
        <v>44561</v>
      </c>
      <c r="B400" s="3" t="s">
        <v>287</v>
      </c>
      <c r="C400" s="4">
        <v>44635</v>
      </c>
      <c r="D400" s="5">
        <v>17.559999999999999</v>
      </c>
      <c r="E400" s="3" t="s">
        <v>199</v>
      </c>
      <c r="F400" s="3" t="s">
        <v>200</v>
      </c>
      <c r="G400" s="3" t="s">
        <v>10</v>
      </c>
      <c r="H400" s="3" t="s">
        <v>713</v>
      </c>
      <c r="I400" s="3" t="s">
        <v>66</v>
      </c>
      <c r="J400" s="7">
        <f t="shared" si="8"/>
        <v>245.83999999999997</v>
      </c>
    </row>
    <row r="401" spans="1:10" x14ac:dyDescent="0.2">
      <c r="A401" s="4">
        <v>44561</v>
      </c>
      <c r="B401" s="3" t="s">
        <v>287</v>
      </c>
      <c r="C401" s="4">
        <v>44635</v>
      </c>
      <c r="D401" s="5">
        <v>43.59</v>
      </c>
      <c r="E401" s="3" t="s">
        <v>199</v>
      </c>
      <c r="F401" s="3" t="s">
        <v>200</v>
      </c>
      <c r="G401" s="3" t="s">
        <v>10</v>
      </c>
      <c r="H401" s="3" t="s">
        <v>714</v>
      </c>
      <c r="I401" s="3" t="s">
        <v>66</v>
      </c>
      <c r="J401" s="7">
        <f t="shared" si="8"/>
        <v>610.26</v>
      </c>
    </row>
    <row r="402" spans="1:10" x14ac:dyDescent="0.2">
      <c r="A402" s="4">
        <v>44540</v>
      </c>
      <c r="B402" s="3" t="s">
        <v>287</v>
      </c>
      <c r="C402" s="4">
        <v>44635</v>
      </c>
      <c r="D402" s="5">
        <v>564.34</v>
      </c>
      <c r="E402" s="3" t="s">
        <v>715</v>
      </c>
      <c r="F402" s="3" t="s">
        <v>716</v>
      </c>
      <c r="G402" s="3" t="s">
        <v>10</v>
      </c>
      <c r="H402" s="3" t="s">
        <v>717</v>
      </c>
      <c r="I402" s="3" t="s">
        <v>66</v>
      </c>
      <c r="J402" s="7">
        <f t="shared" si="8"/>
        <v>7900.76</v>
      </c>
    </row>
    <row r="403" spans="1:10" x14ac:dyDescent="0.2">
      <c r="A403" s="4">
        <v>44550</v>
      </c>
      <c r="B403" s="3" t="s">
        <v>287</v>
      </c>
      <c r="C403" s="4">
        <v>44635</v>
      </c>
      <c r="D403" s="5">
        <v>82</v>
      </c>
      <c r="E403" s="3" t="s">
        <v>715</v>
      </c>
      <c r="F403" s="3" t="s">
        <v>716</v>
      </c>
      <c r="G403" s="3" t="s">
        <v>10</v>
      </c>
      <c r="H403" s="3" t="s">
        <v>718</v>
      </c>
      <c r="I403" s="3" t="s">
        <v>66</v>
      </c>
      <c r="J403" s="7">
        <f t="shared" si="8"/>
        <v>1148</v>
      </c>
    </row>
    <row r="404" spans="1:10" x14ac:dyDescent="0.2">
      <c r="A404" s="4">
        <v>44550</v>
      </c>
      <c r="B404" s="3" t="s">
        <v>287</v>
      </c>
      <c r="C404" s="4">
        <v>44635</v>
      </c>
      <c r="D404" s="5">
        <v>1347.61</v>
      </c>
      <c r="E404" s="3" t="s">
        <v>715</v>
      </c>
      <c r="F404" s="3" t="s">
        <v>716</v>
      </c>
      <c r="G404" s="3" t="s">
        <v>10</v>
      </c>
      <c r="H404" s="3" t="s">
        <v>719</v>
      </c>
      <c r="I404" s="3" t="s">
        <v>66</v>
      </c>
      <c r="J404" s="7">
        <f t="shared" si="8"/>
        <v>18866.539999999997</v>
      </c>
    </row>
    <row r="405" spans="1:10" x14ac:dyDescent="0.2">
      <c r="A405" s="4">
        <v>44543</v>
      </c>
      <c r="B405" s="3" t="s">
        <v>287</v>
      </c>
      <c r="C405" s="4">
        <v>44635</v>
      </c>
      <c r="D405" s="5">
        <v>107.84</v>
      </c>
      <c r="E405" s="3" t="s">
        <v>576</v>
      </c>
      <c r="F405" s="3" t="s">
        <v>577</v>
      </c>
      <c r="G405" s="3" t="s">
        <v>10</v>
      </c>
      <c r="H405" s="3" t="s">
        <v>720</v>
      </c>
      <c r="I405" s="3" t="s">
        <v>66</v>
      </c>
      <c r="J405" s="7">
        <f t="shared" si="8"/>
        <v>1509.76</v>
      </c>
    </row>
    <row r="406" spans="1:10" x14ac:dyDescent="0.2">
      <c r="A406" s="4">
        <v>44560</v>
      </c>
      <c r="B406" s="3" t="s">
        <v>287</v>
      </c>
      <c r="C406" s="4">
        <v>44635</v>
      </c>
      <c r="D406" s="5">
        <v>899.68</v>
      </c>
      <c r="E406" s="3" t="s">
        <v>715</v>
      </c>
      <c r="F406" s="3" t="s">
        <v>716</v>
      </c>
      <c r="G406" s="3" t="s">
        <v>10</v>
      </c>
      <c r="H406" s="3" t="s">
        <v>721</v>
      </c>
      <c r="I406" s="3" t="s">
        <v>66</v>
      </c>
      <c r="J406" s="7">
        <f t="shared" si="8"/>
        <v>12595.519999999999</v>
      </c>
    </row>
    <row r="407" spans="1:10" x14ac:dyDescent="0.2">
      <c r="A407" s="4">
        <v>44552</v>
      </c>
      <c r="B407" s="3" t="s">
        <v>287</v>
      </c>
      <c r="C407" s="4">
        <v>44635</v>
      </c>
      <c r="D407" s="5">
        <v>233.3</v>
      </c>
      <c r="E407" s="3" t="s">
        <v>576</v>
      </c>
      <c r="F407" s="3" t="s">
        <v>577</v>
      </c>
      <c r="G407" s="3" t="s">
        <v>10</v>
      </c>
      <c r="H407" s="3" t="s">
        <v>722</v>
      </c>
      <c r="I407" s="3" t="s">
        <v>66</v>
      </c>
      <c r="J407" s="7">
        <f t="shared" si="8"/>
        <v>3266.2000000000003</v>
      </c>
    </row>
    <row r="408" spans="1:10" x14ac:dyDescent="0.2">
      <c r="A408" s="4">
        <v>44531</v>
      </c>
      <c r="B408" s="3" t="s">
        <v>287</v>
      </c>
      <c r="C408" s="4">
        <v>44635</v>
      </c>
      <c r="D408" s="5">
        <v>48.52</v>
      </c>
      <c r="E408" s="3" t="s">
        <v>113</v>
      </c>
      <c r="F408" s="3" t="s">
        <v>114</v>
      </c>
      <c r="G408" s="3" t="s">
        <v>10</v>
      </c>
      <c r="H408" s="3" t="s">
        <v>723</v>
      </c>
      <c r="I408" s="3" t="s">
        <v>66</v>
      </c>
      <c r="J408" s="7">
        <f t="shared" si="8"/>
        <v>679.28000000000009</v>
      </c>
    </row>
    <row r="409" spans="1:10" x14ac:dyDescent="0.2">
      <c r="A409" s="4">
        <v>44532</v>
      </c>
      <c r="B409" s="3" t="s">
        <v>287</v>
      </c>
      <c r="C409" s="4">
        <v>44635</v>
      </c>
      <c r="D409" s="5">
        <v>43.44</v>
      </c>
      <c r="E409" s="3" t="s">
        <v>113</v>
      </c>
      <c r="F409" s="3" t="s">
        <v>114</v>
      </c>
      <c r="G409" s="3" t="s">
        <v>10</v>
      </c>
      <c r="H409" s="3" t="s">
        <v>724</v>
      </c>
      <c r="I409" s="3" t="s">
        <v>66</v>
      </c>
      <c r="J409" s="7">
        <f t="shared" si="8"/>
        <v>608.16</v>
      </c>
    </row>
    <row r="410" spans="1:10" x14ac:dyDescent="0.2">
      <c r="A410" s="4">
        <v>44533</v>
      </c>
      <c r="B410" s="3" t="s">
        <v>287</v>
      </c>
      <c r="C410" s="4">
        <v>44635</v>
      </c>
      <c r="D410" s="5">
        <v>139.02000000000001</v>
      </c>
      <c r="E410" s="3" t="s">
        <v>113</v>
      </c>
      <c r="F410" s="3" t="s">
        <v>114</v>
      </c>
      <c r="G410" s="3" t="s">
        <v>10</v>
      </c>
      <c r="H410" s="3" t="s">
        <v>725</v>
      </c>
      <c r="I410" s="3" t="s">
        <v>66</v>
      </c>
      <c r="J410" s="7">
        <f t="shared" si="8"/>
        <v>1946.2800000000002</v>
      </c>
    </row>
    <row r="411" spans="1:10" x14ac:dyDescent="0.2">
      <c r="A411" s="4">
        <v>44534</v>
      </c>
      <c r="B411" s="3" t="s">
        <v>287</v>
      </c>
      <c r="C411" s="4">
        <v>44635</v>
      </c>
      <c r="D411" s="5">
        <v>90.98</v>
      </c>
      <c r="E411" s="3" t="s">
        <v>113</v>
      </c>
      <c r="F411" s="3" t="s">
        <v>114</v>
      </c>
      <c r="G411" s="3" t="s">
        <v>10</v>
      </c>
      <c r="H411" s="3" t="s">
        <v>726</v>
      </c>
      <c r="I411" s="3" t="s">
        <v>66</v>
      </c>
      <c r="J411" s="7">
        <f t="shared" si="8"/>
        <v>1273.72</v>
      </c>
    </row>
    <row r="412" spans="1:10" x14ac:dyDescent="0.2">
      <c r="A412" s="4">
        <v>44541</v>
      </c>
      <c r="B412" s="3" t="s">
        <v>287</v>
      </c>
      <c r="C412" s="4">
        <v>44635</v>
      </c>
      <c r="D412" s="5">
        <v>10.33</v>
      </c>
      <c r="E412" s="3" t="s">
        <v>113</v>
      </c>
      <c r="F412" s="3" t="s">
        <v>114</v>
      </c>
      <c r="G412" s="3" t="s">
        <v>10</v>
      </c>
      <c r="H412" s="3" t="s">
        <v>727</v>
      </c>
      <c r="I412" s="3" t="s">
        <v>66</v>
      </c>
      <c r="J412" s="7">
        <f t="shared" si="8"/>
        <v>144.62</v>
      </c>
    </row>
    <row r="413" spans="1:10" x14ac:dyDescent="0.2">
      <c r="A413" s="4">
        <v>44541</v>
      </c>
      <c r="B413" s="3" t="s">
        <v>287</v>
      </c>
      <c r="C413" s="4">
        <v>44635</v>
      </c>
      <c r="D413" s="5">
        <v>20.74</v>
      </c>
      <c r="E413" s="3" t="s">
        <v>113</v>
      </c>
      <c r="F413" s="3" t="s">
        <v>114</v>
      </c>
      <c r="G413" s="3" t="s">
        <v>10</v>
      </c>
      <c r="H413" s="3" t="s">
        <v>728</v>
      </c>
      <c r="I413" s="3" t="s">
        <v>66</v>
      </c>
      <c r="J413" s="7">
        <f t="shared" si="8"/>
        <v>290.35999999999996</v>
      </c>
    </row>
    <row r="414" spans="1:10" x14ac:dyDescent="0.2">
      <c r="A414" s="4">
        <v>44545</v>
      </c>
      <c r="B414" s="3" t="s">
        <v>287</v>
      </c>
      <c r="C414" s="4">
        <v>44635</v>
      </c>
      <c r="D414" s="5">
        <v>113.48</v>
      </c>
      <c r="E414" s="3" t="s">
        <v>113</v>
      </c>
      <c r="F414" s="3" t="s">
        <v>114</v>
      </c>
      <c r="G414" s="3" t="s">
        <v>10</v>
      </c>
      <c r="H414" s="3" t="s">
        <v>729</v>
      </c>
      <c r="I414" s="3" t="s">
        <v>66</v>
      </c>
      <c r="J414" s="7">
        <f t="shared" ref="J414:J477" si="9">D414*I414</f>
        <v>1588.72</v>
      </c>
    </row>
    <row r="415" spans="1:10" x14ac:dyDescent="0.2">
      <c r="A415" s="4">
        <v>44548</v>
      </c>
      <c r="B415" s="3" t="s">
        <v>287</v>
      </c>
      <c r="C415" s="4">
        <v>44635</v>
      </c>
      <c r="D415" s="5">
        <v>36.89</v>
      </c>
      <c r="E415" s="3" t="s">
        <v>113</v>
      </c>
      <c r="F415" s="3" t="s">
        <v>114</v>
      </c>
      <c r="G415" s="3" t="s">
        <v>10</v>
      </c>
      <c r="H415" s="3" t="s">
        <v>730</v>
      </c>
      <c r="I415" s="3" t="s">
        <v>66</v>
      </c>
      <c r="J415" s="7">
        <f t="shared" si="9"/>
        <v>516.46</v>
      </c>
    </row>
    <row r="416" spans="1:10" x14ac:dyDescent="0.2">
      <c r="A416" s="4">
        <v>44561</v>
      </c>
      <c r="B416" s="3" t="s">
        <v>287</v>
      </c>
      <c r="C416" s="4">
        <v>44635</v>
      </c>
      <c r="D416" s="5">
        <v>1179.9100000000001</v>
      </c>
      <c r="E416" s="3" t="s">
        <v>206</v>
      </c>
      <c r="F416" s="3" t="s">
        <v>207</v>
      </c>
      <c r="G416" s="3" t="s">
        <v>10</v>
      </c>
      <c r="H416" s="3" t="s">
        <v>731</v>
      </c>
      <c r="I416" s="3" t="s">
        <v>66</v>
      </c>
      <c r="J416" s="7">
        <f t="shared" si="9"/>
        <v>16518.740000000002</v>
      </c>
    </row>
    <row r="417" spans="1:10" x14ac:dyDescent="0.2">
      <c r="A417" s="4">
        <v>44550</v>
      </c>
      <c r="B417" s="3" t="s">
        <v>287</v>
      </c>
      <c r="C417" s="4">
        <v>44635</v>
      </c>
      <c r="D417" s="5">
        <v>76.8</v>
      </c>
      <c r="E417" s="3" t="s">
        <v>113</v>
      </c>
      <c r="F417" s="3" t="s">
        <v>114</v>
      </c>
      <c r="G417" s="3" t="s">
        <v>10</v>
      </c>
      <c r="H417" s="3" t="s">
        <v>732</v>
      </c>
      <c r="I417" s="3" t="s">
        <v>66</v>
      </c>
      <c r="J417" s="7">
        <f t="shared" si="9"/>
        <v>1075.2</v>
      </c>
    </row>
    <row r="418" spans="1:10" x14ac:dyDescent="0.2">
      <c r="A418" s="4">
        <v>44561</v>
      </c>
      <c r="B418" s="3" t="s">
        <v>287</v>
      </c>
      <c r="C418" s="4">
        <v>44635</v>
      </c>
      <c r="D418" s="5">
        <v>33.479999999999997</v>
      </c>
      <c r="E418" s="3" t="s">
        <v>206</v>
      </c>
      <c r="F418" s="3" t="s">
        <v>207</v>
      </c>
      <c r="G418" s="3" t="s">
        <v>10</v>
      </c>
      <c r="H418" s="3" t="s">
        <v>733</v>
      </c>
      <c r="I418" s="3" t="s">
        <v>66</v>
      </c>
      <c r="J418" s="7">
        <f t="shared" si="9"/>
        <v>468.71999999999997</v>
      </c>
    </row>
    <row r="419" spans="1:10" x14ac:dyDescent="0.2">
      <c r="A419" s="4">
        <v>44531</v>
      </c>
      <c r="B419" s="3" t="s">
        <v>287</v>
      </c>
      <c r="C419" s="4">
        <v>44635</v>
      </c>
      <c r="D419" s="5">
        <v>152.63</v>
      </c>
      <c r="E419" s="3" t="s">
        <v>211</v>
      </c>
      <c r="F419" s="3" t="s">
        <v>212</v>
      </c>
      <c r="G419" s="3" t="s">
        <v>10</v>
      </c>
      <c r="H419" s="3" t="s">
        <v>734</v>
      </c>
      <c r="I419" s="3" t="s">
        <v>66</v>
      </c>
      <c r="J419" s="7">
        <f t="shared" si="9"/>
        <v>2136.8199999999997</v>
      </c>
    </row>
    <row r="420" spans="1:10" x14ac:dyDescent="0.2">
      <c r="A420" s="4">
        <v>44532</v>
      </c>
      <c r="B420" s="3" t="s">
        <v>287</v>
      </c>
      <c r="C420" s="4">
        <v>44635</v>
      </c>
      <c r="D420" s="5">
        <v>130.58000000000001</v>
      </c>
      <c r="E420" s="3" t="s">
        <v>211</v>
      </c>
      <c r="F420" s="3" t="s">
        <v>212</v>
      </c>
      <c r="G420" s="3" t="s">
        <v>10</v>
      </c>
      <c r="H420" s="3" t="s">
        <v>735</v>
      </c>
      <c r="I420" s="3" t="s">
        <v>66</v>
      </c>
      <c r="J420" s="7">
        <f t="shared" si="9"/>
        <v>1828.1200000000001</v>
      </c>
    </row>
    <row r="421" spans="1:10" x14ac:dyDescent="0.2">
      <c r="A421" s="4">
        <v>44534</v>
      </c>
      <c r="B421" s="3" t="s">
        <v>287</v>
      </c>
      <c r="C421" s="4">
        <v>44635</v>
      </c>
      <c r="D421" s="5">
        <v>112.24</v>
      </c>
      <c r="E421" s="3" t="s">
        <v>211</v>
      </c>
      <c r="F421" s="3" t="s">
        <v>212</v>
      </c>
      <c r="G421" s="3" t="s">
        <v>10</v>
      </c>
      <c r="H421" s="3" t="s">
        <v>736</v>
      </c>
      <c r="I421" s="3" t="s">
        <v>66</v>
      </c>
      <c r="J421" s="7">
        <f t="shared" si="9"/>
        <v>1571.36</v>
      </c>
    </row>
    <row r="422" spans="1:10" x14ac:dyDescent="0.2">
      <c r="A422" s="4">
        <v>44537</v>
      </c>
      <c r="B422" s="3" t="s">
        <v>287</v>
      </c>
      <c r="C422" s="4">
        <v>44635</v>
      </c>
      <c r="D422" s="5">
        <v>176.72</v>
      </c>
      <c r="E422" s="3" t="s">
        <v>211</v>
      </c>
      <c r="F422" s="3" t="s">
        <v>212</v>
      </c>
      <c r="G422" s="3" t="s">
        <v>10</v>
      </c>
      <c r="H422" s="3" t="s">
        <v>737</v>
      </c>
      <c r="I422" s="3" t="s">
        <v>66</v>
      </c>
      <c r="J422" s="7">
        <f t="shared" si="9"/>
        <v>2474.08</v>
      </c>
    </row>
    <row r="423" spans="1:10" x14ac:dyDescent="0.2">
      <c r="A423" s="4">
        <v>44539</v>
      </c>
      <c r="B423" s="3" t="s">
        <v>287</v>
      </c>
      <c r="C423" s="4">
        <v>44635</v>
      </c>
      <c r="D423" s="5">
        <v>39.35</v>
      </c>
      <c r="E423" s="3" t="s">
        <v>211</v>
      </c>
      <c r="F423" s="3" t="s">
        <v>212</v>
      </c>
      <c r="G423" s="3" t="s">
        <v>10</v>
      </c>
      <c r="H423" s="3" t="s">
        <v>738</v>
      </c>
      <c r="I423" s="3" t="s">
        <v>66</v>
      </c>
      <c r="J423" s="7">
        <f t="shared" si="9"/>
        <v>550.9</v>
      </c>
    </row>
    <row r="424" spans="1:10" x14ac:dyDescent="0.2">
      <c r="A424" s="4">
        <v>44540</v>
      </c>
      <c r="B424" s="3" t="s">
        <v>287</v>
      </c>
      <c r="C424" s="4">
        <v>44635</v>
      </c>
      <c r="D424" s="5">
        <v>124.18</v>
      </c>
      <c r="E424" s="3" t="s">
        <v>211</v>
      </c>
      <c r="F424" s="3" t="s">
        <v>212</v>
      </c>
      <c r="G424" s="3" t="s">
        <v>10</v>
      </c>
      <c r="H424" s="3" t="s">
        <v>739</v>
      </c>
      <c r="I424" s="3" t="s">
        <v>66</v>
      </c>
      <c r="J424" s="7">
        <f t="shared" si="9"/>
        <v>1738.52</v>
      </c>
    </row>
    <row r="425" spans="1:10" x14ac:dyDescent="0.2">
      <c r="A425" s="4">
        <v>44544</v>
      </c>
      <c r="B425" s="3" t="s">
        <v>287</v>
      </c>
      <c r="C425" s="4">
        <v>44635</v>
      </c>
      <c r="D425" s="5">
        <v>276.05</v>
      </c>
      <c r="E425" s="3" t="s">
        <v>211</v>
      </c>
      <c r="F425" s="3" t="s">
        <v>212</v>
      </c>
      <c r="G425" s="3" t="s">
        <v>10</v>
      </c>
      <c r="H425" s="3" t="s">
        <v>740</v>
      </c>
      <c r="I425" s="3" t="s">
        <v>66</v>
      </c>
      <c r="J425" s="7">
        <f t="shared" si="9"/>
        <v>3864.7000000000003</v>
      </c>
    </row>
    <row r="426" spans="1:10" x14ac:dyDescent="0.2">
      <c r="A426" s="4">
        <v>44546</v>
      </c>
      <c r="B426" s="3" t="s">
        <v>287</v>
      </c>
      <c r="C426" s="4">
        <v>44635</v>
      </c>
      <c r="D426" s="5">
        <v>43.42</v>
      </c>
      <c r="E426" s="3" t="s">
        <v>211</v>
      </c>
      <c r="F426" s="3" t="s">
        <v>212</v>
      </c>
      <c r="G426" s="3" t="s">
        <v>10</v>
      </c>
      <c r="H426" s="3" t="s">
        <v>741</v>
      </c>
      <c r="I426" s="3" t="s">
        <v>66</v>
      </c>
      <c r="J426" s="7">
        <f t="shared" si="9"/>
        <v>607.88</v>
      </c>
    </row>
    <row r="427" spans="1:10" x14ac:dyDescent="0.2">
      <c r="A427" s="4">
        <v>44546</v>
      </c>
      <c r="B427" s="3" t="s">
        <v>287</v>
      </c>
      <c r="C427" s="4">
        <v>44635</v>
      </c>
      <c r="D427" s="5">
        <v>8</v>
      </c>
      <c r="E427" s="3" t="s">
        <v>211</v>
      </c>
      <c r="F427" s="3" t="s">
        <v>212</v>
      </c>
      <c r="G427" s="3" t="s">
        <v>10</v>
      </c>
      <c r="H427" s="3" t="s">
        <v>742</v>
      </c>
      <c r="I427" s="3" t="s">
        <v>66</v>
      </c>
      <c r="J427" s="7">
        <f t="shared" si="9"/>
        <v>112</v>
      </c>
    </row>
    <row r="428" spans="1:10" x14ac:dyDescent="0.2">
      <c r="A428" s="4">
        <v>44547</v>
      </c>
      <c r="B428" s="3" t="s">
        <v>287</v>
      </c>
      <c r="C428" s="4">
        <v>44635</v>
      </c>
      <c r="D428" s="5">
        <v>30.99</v>
      </c>
      <c r="E428" s="3" t="s">
        <v>211</v>
      </c>
      <c r="F428" s="3" t="s">
        <v>212</v>
      </c>
      <c r="G428" s="3" t="s">
        <v>10</v>
      </c>
      <c r="H428" s="3" t="s">
        <v>743</v>
      </c>
      <c r="I428" s="3" t="s">
        <v>66</v>
      </c>
      <c r="J428" s="7">
        <f t="shared" si="9"/>
        <v>433.85999999999996</v>
      </c>
    </row>
    <row r="429" spans="1:10" x14ac:dyDescent="0.2">
      <c r="A429" s="4">
        <v>44547</v>
      </c>
      <c r="B429" s="3" t="s">
        <v>287</v>
      </c>
      <c r="C429" s="4">
        <v>44635</v>
      </c>
      <c r="D429" s="5">
        <v>138.82</v>
      </c>
      <c r="E429" s="3" t="s">
        <v>211</v>
      </c>
      <c r="F429" s="3" t="s">
        <v>212</v>
      </c>
      <c r="G429" s="3" t="s">
        <v>10</v>
      </c>
      <c r="H429" s="3" t="s">
        <v>744</v>
      </c>
      <c r="I429" s="3" t="s">
        <v>66</v>
      </c>
      <c r="J429" s="7">
        <f t="shared" si="9"/>
        <v>1943.48</v>
      </c>
    </row>
    <row r="430" spans="1:10" x14ac:dyDescent="0.2">
      <c r="A430" s="4">
        <v>44548</v>
      </c>
      <c r="B430" s="3" t="s">
        <v>287</v>
      </c>
      <c r="C430" s="4">
        <v>44635</v>
      </c>
      <c r="D430" s="5">
        <v>202.12</v>
      </c>
      <c r="E430" s="3" t="s">
        <v>211</v>
      </c>
      <c r="F430" s="3" t="s">
        <v>212</v>
      </c>
      <c r="G430" s="3" t="s">
        <v>10</v>
      </c>
      <c r="H430" s="3" t="s">
        <v>745</v>
      </c>
      <c r="I430" s="3" t="s">
        <v>66</v>
      </c>
      <c r="J430" s="7">
        <f t="shared" si="9"/>
        <v>2829.6800000000003</v>
      </c>
    </row>
    <row r="431" spans="1:10" x14ac:dyDescent="0.2">
      <c r="A431" s="4">
        <v>44548</v>
      </c>
      <c r="B431" s="3" t="s">
        <v>287</v>
      </c>
      <c r="C431" s="4">
        <v>44635</v>
      </c>
      <c r="D431" s="5">
        <v>11.64</v>
      </c>
      <c r="E431" s="3" t="s">
        <v>211</v>
      </c>
      <c r="F431" s="3" t="s">
        <v>212</v>
      </c>
      <c r="G431" s="3" t="s">
        <v>10</v>
      </c>
      <c r="H431" s="3" t="s">
        <v>746</v>
      </c>
      <c r="I431" s="3" t="s">
        <v>66</v>
      </c>
      <c r="J431" s="7">
        <f t="shared" si="9"/>
        <v>162.96</v>
      </c>
    </row>
    <row r="432" spans="1:10" x14ac:dyDescent="0.2">
      <c r="A432" s="4">
        <v>44550</v>
      </c>
      <c r="B432" s="3" t="s">
        <v>287</v>
      </c>
      <c r="C432" s="4">
        <v>44635</v>
      </c>
      <c r="D432" s="5">
        <v>106.72</v>
      </c>
      <c r="E432" s="3" t="s">
        <v>211</v>
      </c>
      <c r="F432" s="3" t="s">
        <v>212</v>
      </c>
      <c r="G432" s="3" t="s">
        <v>10</v>
      </c>
      <c r="H432" s="3" t="s">
        <v>747</v>
      </c>
      <c r="I432" s="3" t="s">
        <v>66</v>
      </c>
      <c r="J432" s="7">
        <f t="shared" si="9"/>
        <v>1494.08</v>
      </c>
    </row>
    <row r="433" spans="1:10" x14ac:dyDescent="0.2">
      <c r="A433" s="4">
        <v>44550</v>
      </c>
      <c r="B433" s="3" t="s">
        <v>287</v>
      </c>
      <c r="C433" s="4">
        <v>44635</v>
      </c>
      <c r="D433" s="5">
        <v>885.95</v>
      </c>
      <c r="E433" s="3" t="s">
        <v>211</v>
      </c>
      <c r="F433" s="3" t="s">
        <v>212</v>
      </c>
      <c r="G433" s="3" t="s">
        <v>10</v>
      </c>
      <c r="H433" s="3" t="s">
        <v>748</v>
      </c>
      <c r="I433" s="3" t="s">
        <v>66</v>
      </c>
      <c r="J433" s="7">
        <f t="shared" si="9"/>
        <v>12403.300000000001</v>
      </c>
    </row>
    <row r="434" spans="1:10" x14ac:dyDescent="0.2">
      <c r="A434" s="4">
        <v>44551</v>
      </c>
      <c r="B434" s="3" t="s">
        <v>287</v>
      </c>
      <c r="C434" s="4">
        <v>44635</v>
      </c>
      <c r="D434" s="5">
        <v>156.46</v>
      </c>
      <c r="E434" s="3" t="s">
        <v>211</v>
      </c>
      <c r="F434" s="3" t="s">
        <v>212</v>
      </c>
      <c r="G434" s="3" t="s">
        <v>10</v>
      </c>
      <c r="H434" s="3" t="s">
        <v>749</v>
      </c>
      <c r="I434" s="3" t="s">
        <v>66</v>
      </c>
      <c r="J434" s="7">
        <f t="shared" si="9"/>
        <v>2190.44</v>
      </c>
    </row>
    <row r="435" spans="1:10" x14ac:dyDescent="0.2">
      <c r="A435" s="4">
        <v>44551</v>
      </c>
      <c r="B435" s="3" t="s">
        <v>287</v>
      </c>
      <c r="C435" s="4">
        <v>44635</v>
      </c>
      <c r="D435" s="5">
        <v>29.93</v>
      </c>
      <c r="E435" s="3" t="s">
        <v>211</v>
      </c>
      <c r="F435" s="3" t="s">
        <v>212</v>
      </c>
      <c r="G435" s="3" t="s">
        <v>10</v>
      </c>
      <c r="H435" s="3" t="s">
        <v>750</v>
      </c>
      <c r="I435" s="3" t="s">
        <v>66</v>
      </c>
      <c r="J435" s="7">
        <f t="shared" si="9"/>
        <v>419.02</v>
      </c>
    </row>
    <row r="436" spans="1:10" x14ac:dyDescent="0.2">
      <c r="A436" s="4">
        <v>44553</v>
      </c>
      <c r="B436" s="3" t="s">
        <v>287</v>
      </c>
      <c r="C436" s="4">
        <v>44635</v>
      </c>
      <c r="D436" s="5">
        <v>809.87</v>
      </c>
      <c r="E436" s="3" t="s">
        <v>211</v>
      </c>
      <c r="F436" s="3" t="s">
        <v>212</v>
      </c>
      <c r="G436" s="3" t="s">
        <v>10</v>
      </c>
      <c r="H436" s="3" t="s">
        <v>751</v>
      </c>
      <c r="I436" s="3" t="s">
        <v>66</v>
      </c>
      <c r="J436" s="7">
        <f t="shared" si="9"/>
        <v>11338.18</v>
      </c>
    </row>
    <row r="437" spans="1:10" x14ac:dyDescent="0.2">
      <c r="A437" s="4">
        <v>44539</v>
      </c>
      <c r="B437" s="3" t="s">
        <v>287</v>
      </c>
      <c r="C437" s="4">
        <v>44635</v>
      </c>
      <c r="D437" s="5">
        <v>720</v>
      </c>
      <c r="E437" s="3" t="s">
        <v>125</v>
      </c>
      <c r="F437" s="3" t="s">
        <v>126</v>
      </c>
      <c r="G437" s="3" t="s">
        <v>10</v>
      </c>
      <c r="H437" s="3" t="s">
        <v>752</v>
      </c>
      <c r="I437" s="3" t="s">
        <v>66</v>
      </c>
      <c r="J437" s="7">
        <f t="shared" si="9"/>
        <v>10080</v>
      </c>
    </row>
    <row r="438" spans="1:10" x14ac:dyDescent="0.2">
      <c r="A438" s="4">
        <v>44545</v>
      </c>
      <c r="B438" s="3" t="s">
        <v>287</v>
      </c>
      <c r="C438" s="4">
        <v>44635</v>
      </c>
      <c r="D438" s="5">
        <v>152.30000000000001</v>
      </c>
      <c r="E438" s="3" t="s">
        <v>125</v>
      </c>
      <c r="F438" s="3" t="s">
        <v>126</v>
      </c>
      <c r="G438" s="3" t="s">
        <v>10</v>
      </c>
      <c r="H438" s="3" t="s">
        <v>753</v>
      </c>
      <c r="I438" s="3" t="s">
        <v>66</v>
      </c>
      <c r="J438" s="7">
        <f t="shared" si="9"/>
        <v>2132.2000000000003</v>
      </c>
    </row>
    <row r="439" spans="1:10" x14ac:dyDescent="0.2">
      <c r="A439" s="4">
        <v>44532</v>
      </c>
      <c r="B439" s="3" t="s">
        <v>287</v>
      </c>
      <c r="C439" s="4">
        <v>44635</v>
      </c>
      <c r="D439" s="5">
        <v>444.96</v>
      </c>
      <c r="E439" s="3" t="s">
        <v>130</v>
      </c>
      <c r="F439" s="3" t="s">
        <v>131</v>
      </c>
      <c r="G439" s="3" t="s">
        <v>10</v>
      </c>
      <c r="H439" s="3" t="s">
        <v>754</v>
      </c>
      <c r="I439" s="3" t="s">
        <v>66</v>
      </c>
      <c r="J439" s="7">
        <f t="shared" si="9"/>
        <v>6229.44</v>
      </c>
    </row>
    <row r="440" spans="1:10" x14ac:dyDescent="0.2">
      <c r="A440" s="4">
        <v>44539</v>
      </c>
      <c r="B440" s="3" t="s">
        <v>287</v>
      </c>
      <c r="C440" s="4">
        <v>44635</v>
      </c>
      <c r="D440" s="5">
        <v>86.48</v>
      </c>
      <c r="E440" s="3" t="s">
        <v>130</v>
      </c>
      <c r="F440" s="3" t="s">
        <v>131</v>
      </c>
      <c r="G440" s="3" t="s">
        <v>10</v>
      </c>
      <c r="H440" s="3" t="s">
        <v>755</v>
      </c>
      <c r="I440" s="3" t="s">
        <v>66</v>
      </c>
      <c r="J440" s="7">
        <f t="shared" si="9"/>
        <v>1210.72</v>
      </c>
    </row>
    <row r="441" spans="1:10" x14ac:dyDescent="0.2">
      <c r="A441" s="4">
        <v>44541</v>
      </c>
      <c r="B441" s="3" t="s">
        <v>287</v>
      </c>
      <c r="C441" s="4">
        <v>44635</v>
      </c>
      <c r="D441" s="5">
        <v>358.11</v>
      </c>
      <c r="E441" s="3" t="s">
        <v>130</v>
      </c>
      <c r="F441" s="3" t="s">
        <v>131</v>
      </c>
      <c r="G441" s="3" t="s">
        <v>10</v>
      </c>
      <c r="H441" s="3" t="s">
        <v>756</v>
      </c>
      <c r="I441" s="3" t="s">
        <v>66</v>
      </c>
      <c r="J441" s="7">
        <f t="shared" si="9"/>
        <v>5013.54</v>
      </c>
    </row>
    <row r="442" spans="1:10" x14ac:dyDescent="0.2">
      <c r="A442" s="4">
        <v>44543</v>
      </c>
      <c r="B442" s="3" t="s">
        <v>287</v>
      </c>
      <c r="C442" s="4">
        <v>44635</v>
      </c>
      <c r="D442" s="5">
        <v>168.97</v>
      </c>
      <c r="E442" s="3" t="s">
        <v>130</v>
      </c>
      <c r="F442" s="3" t="s">
        <v>131</v>
      </c>
      <c r="G442" s="3" t="s">
        <v>10</v>
      </c>
      <c r="H442" s="3" t="s">
        <v>757</v>
      </c>
      <c r="I442" s="3" t="s">
        <v>66</v>
      </c>
      <c r="J442" s="7">
        <f t="shared" si="9"/>
        <v>2365.58</v>
      </c>
    </row>
    <row r="443" spans="1:10" x14ac:dyDescent="0.2">
      <c r="A443" s="4">
        <v>44544</v>
      </c>
      <c r="B443" s="3" t="s">
        <v>287</v>
      </c>
      <c r="C443" s="4">
        <v>44635</v>
      </c>
      <c r="D443" s="5">
        <v>96.36</v>
      </c>
      <c r="E443" s="3" t="s">
        <v>130</v>
      </c>
      <c r="F443" s="3" t="s">
        <v>131</v>
      </c>
      <c r="G443" s="3" t="s">
        <v>10</v>
      </c>
      <c r="H443" s="3" t="s">
        <v>758</v>
      </c>
      <c r="I443" s="3" t="s">
        <v>66</v>
      </c>
      <c r="J443" s="7">
        <f t="shared" si="9"/>
        <v>1349.04</v>
      </c>
    </row>
    <row r="444" spans="1:10" x14ac:dyDescent="0.2">
      <c r="A444" s="4">
        <v>44551</v>
      </c>
      <c r="B444" s="3" t="s">
        <v>287</v>
      </c>
      <c r="C444" s="4">
        <v>44635</v>
      </c>
      <c r="D444" s="5">
        <v>222.56</v>
      </c>
      <c r="E444" s="3" t="s">
        <v>130</v>
      </c>
      <c r="F444" s="3" t="s">
        <v>131</v>
      </c>
      <c r="G444" s="3" t="s">
        <v>10</v>
      </c>
      <c r="H444" s="3" t="s">
        <v>759</v>
      </c>
      <c r="I444" s="3" t="s">
        <v>66</v>
      </c>
      <c r="J444" s="7">
        <f t="shared" si="9"/>
        <v>3115.84</v>
      </c>
    </row>
    <row r="445" spans="1:10" x14ac:dyDescent="0.2">
      <c r="A445" s="4">
        <v>44553</v>
      </c>
      <c r="B445" s="3" t="s">
        <v>287</v>
      </c>
      <c r="C445" s="4">
        <v>44635</v>
      </c>
      <c r="D445" s="5">
        <v>69.680000000000007</v>
      </c>
      <c r="E445" s="3" t="s">
        <v>130</v>
      </c>
      <c r="F445" s="3" t="s">
        <v>131</v>
      </c>
      <c r="G445" s="3" t="s">
        <v>10</v>
      </c>
      <c r="H445" s="3" t="s">
        <v>760</v>
      </c>
      <c r="I445" s="3" t="s">
        <v>66</v>
      </c>
      <c r="J445" s="7">
        <f t="shared" si="9"/>
        <v>975.5200000000001</v>
      </c>
    </row>
    <row r="446" spans="1:10" x14ac:dyDescent="0.2">
      <c r="A446" s="4">
        <v>44531</v>
      </c>
      <c r="B446" s="3" t="s">
        <v>287</v>
      </c>
      <c r="C446" s="4">
        <v>44635</v>
      </c>
      <c r="D446" s="5">
        <v>140.35</v>
      </c>
      <c r="E446" s="3" t="s">
        <v>237</v>
      </c>
      <c r="F446" s="3" t="s">
        <v>238</v>
      </c>
      <c r="G446" s="3" t="s">
        <v>10</v>
      </c>
      <c r="H446" s="3" t="s">
        <v>761</v>
      </c>
      <c r="I446" s="3" t="s">
        <v>66</v>
      </c>
      <c r="J446" s="7">
        <f t="shared" si="9"/>
        <v>1964.8999999999999</v>
      </c>
    </row>
    <row r="447" spans="1:10" x14ac:dyDescent="0.2">
      <c r="A447" s="4">
        <v>44533</v>
      </c>
      <c r="B447" s="3" t="s">
        <v>287</v>
      </c>
      <c r="C447" s="4">
        <v>44635</v>
      </c>
      <c r="D447" s="5">
        <v>221.91</v>
      </c>
      <c r="E447" s="3" t="s">
        <v>237</v>
      </c>
      <c r="F447" s="3" t="s">
        <v>238</v>
      </c>
      <c r="G447" s="3" t="s">
        <v>10</v>
      </c>
      <c r="H447" s="3" t="s">
        <v>762</v>
      </c>
      <c r="I447" s="3" t="s">
        <v>66</v>
      </c>
      <c r="J447" s="7">
        <f t="shared" si="9"/>
        <v>3106.74</v>
      </c>
    </row>
    <row r="448" spans="1:10" x14ac:dyDescent="0.2">
      <c r="A448" s="4">
        <v>44543</v>
      </c>
      <c r="B448" s="3" t="s">
        <v>287</v>
      </c>
      <c r="C448" s="4">
        <v>44635</v>
      </c>
      <c r="D448" s="5">
        <v>6</v>
      </c>
      <c r="E448" s="3" t="s">
        <v>237</v>
      </c>
      <c r="F448" s="3" t="s">
        <v>238</v>
      </c>
      <c r="G448" s="3" t="s">
        <v>10</v>
      </c>
      <c r="H448" s="3" t="s">
        <v>763</v>
      </c>
      <c r="I448" s="3" t="s">
        <v>66</v>
      </c>
      <c r="J448" s="7">
        <f t="shared" si="9"/>
        <v>84</v>
      </c>
    </row>
    <row r="449" spans="1:10" x14ac:dyDescent="0.2">
      <c r="A449" s="4">
        <v>44545</v>
      </c>
      <c r="B449" s="3" t="s">
        <v>287</v>
      </c>
      <c r="C449" s="4">
        <v>44635</v>
      </c>
      <c r="D449" s="5">
        <v>440.88</v>
      </c>
      <c r="E449" s="3" t="s">
        <v>237</v>
      </c>
      <c r="F449" s="3" t="s">
        <v>238</v>
      </c>
      <c r="G449" s="3" t="s">
        <v>10</v>
      </c>
      <c r="H449" s="3" t="s">
        <v>764</v>
      </c>
      <c r="I449" s="3" t="s">
        <v>66</v>
      </c>
      <c r="J449" s="7">
        <f t="shared" si="9"/>
        <v>6172.32</v>
      </c>
    </row>
    <row r="450" spans="1:10" x14ac:dyDescent="0.2">
      <c r="A450" s="4">
        <v>44531</v>
      </c>
      <c r="B450" s="3" t="s">
        <v>287</v>
      </c>
      <c r="C450" s="4">
        <v>44635</v>
      </c>
      <c r="D450" s="5">
        <v>38.729999999999997</v>
      </c>
      <c r="E450" s="3" t="s">
        <v>140</v>
      </c>
      <c r="F450" s="3" t="s">
        <v>141</v>
      </c>
      <c r="G450" s="3" t="s">
        <v>10</v>
      </c>
      <c r="H450" s="3" t="s">
        <v>765</v>
      </c>
      <c r="I450" s="3" t="s">
        <v>66</v>
      </c>
      <c r="J450" s="7">
        <f t="shared" si="9"/>
        <v>542.21999999999991</v>
      </c>
    </row>
    <row r="451" spans="1:10" x14ac:dyDescent="0.2">
      <c r="A451" s="4">
        <v>44546</v>
      </c>
      <c r="B451" s="3" t="s">
        <v>287</v>
      </c>
      <c r="C451" s="4">
        <v>44635</v>
      </c>
      <c r="D451" s="5">
        <v>3024</v>
      </c>
      <c r="E451" s="3" t="s">
        <v>140</v>
      </c>
      <c r="F451" s="3" t="s">
        <v>141</v>
      </c>
      <c r="G451" s="3" t="s">
        <v>10</v>
      </c>
      <c r="H451" s="3" t="s">
        <v>766</v>
      </c>
      <c r="I451" s="3" t="s">
        <v>66</v>
      </c>
      <c r="J451" s="7">
        <f t="shared" si="9"/>
        <v>42336</v>
      </c>
    </row>
    <row r="452" spans="1:10" x14ac:dyDescent="0.2">
      <c r="A452" s="4">
        <v>44546</v>
      </c>
      <c r="B452" s="3" t="s">
        <v>287</v>
      </c>
      <c r="C452" s="4">
        <v>44635</v>
      </c>
      <c r="D452" s="5">
        <v>3024</v>
      </c>
      <c r="E452" s="3" t="s">
        <v>140</v>
      </c>
      <c r="F452" s="3" t="s">
        <v>141</v>
      </c>
      <c r="G452" s="3" t="s">
        <v>10</v>
      </c>
      <c r="H452" s="3" t="s">
        <v>767</v>
      </c>
      <c r="I452" s="3" t="s">
        <v>66</v>
      </c>
      <c r="J452" s="7">
        <f t="shared" si="9"/>
        <v>42336</v>
      </c>
    </row>
    <row r="453" spans="1:10" x14ac:dyDescent="0.2">
      <c r="A453" s="4">
        <v>44561</v>
      </c>
      <c r="B453" s="3" t="s">
        <v>287</v>
      </c>
      <c r="C453" s="4">
        <v>44635</v>
      </c>
      <c r="D453" s="5">
        <v>25.61</v>
      </c>
      <c r="E453" s="3" t="s">
        <v>140</v>
      </c>
      <c r="F453" s="3" t="s">
        <v>141</v>
      </c>
      <c r="G453" s="3" t="s">
        <v>10</v>
      </c>
      <c r="H453" s="3" t="s">
        <v>768</v>
      </c>
      <c r="I453" s="3" t="s">
        <v>66</v>
      </c>
      <c r="J453" s="7">
        <f t="shared" si="9"/>
        <v>358.53999999999996</v>
      </c>
    </row>
    <row r="454" spans="1:10" x14ac:dyDescent="0.2">
      <c r="A454" s="4">
        <v>44561</v>
      </c>
      <c r="B454" s="3" t="s">
        <v>287</v>
      </c>
      <c r="C454" s="4">
        <v>44635</v>
      </c>
      <c r="D454" s="5">
        <v>31.5</v>
      </c>
      <c r="E454" s="3" t="s">
        <v>140</v>
      </c>
      <c r="F454" s="3" t="s">
        <v>141</v>
      </c>
      <c r="G454" s="3" t="s">
        <v>10</v>
      </c>
      <c r="H454" s="3" t="s">
        <v>769</v>
      </c>
      <c r="I454" s="3" t="s">
        <v>66</v>
      </c>
      <c r="J454" s="7">
        <f t="shared" si="9"/>
        <v>441</v>
      </c>
    </row>
    <row r="455" spans="1:10" x14ac:dyDescent="0.2">
      <c r="A455" s="4">
        <v>44561</v>
      </c>
      <c r="B455" s="3" t="s">
        <v>287</v>
      </c>
      <c r="C455" s="4">
        <v>44635</v>
      </c>
      <c r="D455" s="5">
        <v>62.62</v>
      </c>
      <c r="E455" s="3" t="s">
        <v>140</v>
      </c>
      <c r="F455" s="3" t="s">
        <v>141</v>
      </c>
      <c r="G455" s="3" t="s">
        <v>10</v>
      </c>
      <c r="H455" s="3" t="s">
        <v>770</v>
      </c>
      <c r="I455" s="3" t="s">
        <v>66</v>
      </c>
      <c r="J455" s="7">
        <f t="shared" si="9"/>
        <v>876.68</v>
      </c>
    </row>
    <row r="456" spans="1:10" x14ac:dyDescent="0.2">
      <c r="A456" s="4">
        <v>44561</v>
      </c>
      <c r="B456" s="3" t="s">
        <v>287</v>
      </c>
      <c r="C456" s="4">
        <v>44635</v>
      </c>
      <c r="D456" s="5">
        <v>29.22</v>
      </c>
      <c r="E456" s="3" t="s">
        <v>140</v>
      </c>
      <c r="F456" s="3" t="s">
        <v>141</v>
      </c>
      <c r="G456" s="3" t="s">
        <v>10</v>
      </c>
      <c r="H456" s="3" t="s">
        <v>771</v>
      </c>
      <c r="I456" s="3" t="s">
        <v>66</v>
      </c>
      <c r="J456" s="7">
        <f t="shared" si="9"/>
        <v>409.08</v>
      </c>
    </row>
    <row r="457" spans="1:10" x14ac:dyDescent="0.2">
      <c r="A457" s="4">
        <v>44531</v>
      </c>
      <c r="B457" s="3" t="s">
        <v>287</v>
      </c>
      <c r="C457" s="4">
        <v>44635</v>
      </c>
      <c r="D457" s="5">
        <v>16.21</v>
      </c>
      <c r="E457" s="3" t="s">
        <v>140</v>
      </c>
      <c r="F457" s="3" t="s">
        <v>141</v>
      </c>
      <c r="G457" s="3" t="s">
        <v>10</v>
      </c>
      <c r="H457" s="3" t="s">
        <v>772</v>
      </c>
      <c r="I457" s="3" t="s">
        <v>66</v>
      </c>
      <c r="J457" s="7">
        <f t="shared" si="9"/>
        <v>226.94</v>
      </c>
    </row>
    <row r="458" spans="1:10" x14ac:dyDescent="0.2">
      <c r="A458" s="4">
        <v>44532</v>
      </c>
      <c r="B458" s="3" t="s">
        <v>287</v>
      </c>
      <c r="C458" s="4">
        <v>44635</v>
      </c>
      <c r="D458" s="5">
        <v>108.72</v>
      </c>
      <c r="E458" s="3" t="s">
        <v>140</v>
      </c>
      <c r="F458" s="3" t="s">
        <v>141</v>
      </c>
      <c r="G458" s="3" t="s">
        <v>10</v>
      </c>
      <c r="H458" s="3" t="s">
        <v>773</v>
      </c>
      <c r="I458" s="3" t="s">
        <v>66</v>
      </c>
      <c r="J458" s="7">
        <f t="shared" si="9"/>
        <v>1522.08</v>
      </c>
    </row>
    <row r="459" spans="1:10" x14ac:dyDescent="0.2">
      <c r="A459" s="4">
        <v>44534</v>
      </c>
      <c r="B459" s="3" t="s">
        <v>287</v>
      </c>
      <c r="C459" s="4">
        <v>44635</v>
      </c>
      <c r="D459" s="5">
        <v>124.45</v>
      </c>
      <c r="E459" s="3" t="s">
        <v>140</v>
      </c>
      <c r="F459" s="3" t="s">
        <v>141</v>
      </c>
      <c r="G459" s="3" t="s">
        <v>10</v>
      </c>
      <c r="H459" s="3" t="s">
        <v>774</v>
      </c>
      <c r="I459" s="3" t="s">
        <v>66</v>
      </c>
      <c r="J459" s="7">
        <f t="shared" si="9"/>
        <v>1742.3</v>
      </c>
    </row>
    <row r="460" spans="1:10" x14ac:dyDescent="0.2">
      <c r="A460" s="4">
        <v>44536</v>
      </c>
      <c r="B460" s="3" t="s">
        <v>287</v>
      </c>
      <c r="C460" s="4">
        <v>44635</v>
      </c>
      <c r="D460" s="5">
        <v>910.55</v>
      </c>
      <c r="E460" s="3" t="s">
        <v>140</v>
      </c>
      <c r="F460" s="3" t="s">
        <v>141</v>
      </c>
      <c r="G460" s="3" t="s">
        <v>10</v>
      </c>
      <c r="H460" s="3" t="s">
        <v>775</v>
      </c>
      <c r="I460" s="3" t="s">
        <v>66</v>
      </c>
      <c r="J460" s="7">
        <f t="shared" si="9"/>
        <v>12747.699999999999</v>
      </c>
    </row>
    <row r="461" spans="1:10" x14ac:dyDescent="0.2">
      <c r="A461" s="4">
        <v>44544</v>
      </c>
      <c r="B461" s="3" t="s">
        <v>287</v>
      </c>
      <c r="C461" s="4">
        <v>44635</v>
      </c>
      <c r="D461" s="5">
        <v>111.24</v>
      </c>
      <c r="E461" s="3" t="s">
        <v>140</v>
      </c>
      <c r="F461" s="3" t="s">
        <v>141</v>
      </c>
      <c r="G461" s="3" t="s">
        <v>10</v>
      </c>
      <c r="H461" s="3" t="s">
        <v>776</v>
      </c>
      <c r="I461" s="3" t="s">
        <v>66</v>
      </c>
      <c r="J461" s="7">
        <f t="shared" si="9"/>
        <v>1557.36</v>
      </c>
    </row>
    <row r="462" spans="1:10" x14ac:dyDescent="0.2">
      <c r="A462" s="4">
        <v>44544</v>
      </c>
      <c r="B462" s="3" t="s">
        <v>287</v>
      </c>
      <c r="C462" s="4">
        <v>44635</v>
      </c>
      <c r="D462" s="5">
        <v>115.2</v>
      </c>
      <c r="E462" s="3" t="s">
        <v>140</v>
      </c>
      <c r="F462" s="3" t="s">
        <v>141</v>
      </c>
      <c r="G462" s="3" t="s">
        <v>10</v>
      </c>
      <c r="H462" s="3" t="s">
        <v>777</v>
      </c>
      <c r="I462" s="3" t="s">
        <v>66</v>
      </c>
      <c r="J462" s="7">
        <f t="shared" si="9"/>
        <v>1612.8</v>
      </c>
    </row>
    <row r="463" spans="1:10" x14ac:dyDescent="0.2">
      <c r="A463" s="4">
        <v>44548</v>
      </c>
      <c r="B463" s="3" t="s">
        <v>287</v>
      </c>
      <c r="C463" s="4">
        <v>44635</v>
      </c>
      <c r="D463" s="5">
        <v>112.74</v>
      </c>
      <c r="E463" s="3" t="s">
        <v>140</v>
      </c>
      <c r="F463" s="3" t="s">
        <v>141</v>
      </c>
      <c r="G463" s="3" t="s">
        <v>10</v>
      </c>
      <c r="H463" s="3" t="s">
        <v>778</v>
      </c>
      <c r="I463" s="3" t="s">
        <v>66</v>
      </c>
      <c r="J463" s="7">
        <f t="shared" si="9"/>
        <v>1578.36</v>
      </c>
    </row>
    <row r="464" spans="1:10" x14ac:dyDescent="0.2">
      <c r="A464" s="4">
        <v>44561</v>
      </c>
      <c r="B464" s="3" t="s">
        <v>287</v>
      </c>
      <c r="C464" s="4">
        <v>44635</v>
      </c>
      <c r="D464" s="5">
        <v>237.65</v>
      </c>
      <c r="E464" s="3" t="s">
        <v>140</v>
      </c>
      <c r="F464" s="3" t="s">
        <v>141</v>
      </c>
      <c r="G464" s="3" t="s">
        <v>10</v>
      </c>
      <c r="H464" s="3" t="s">
        <v>779</v>
      </c>
      <c r="I464" s="3" t="s">
        <v>66</v>
      </c>
      <c r="J464" s="7">
        <f t="shared" si="9"/>
        <v>3327.1</v>
      </c>
    </row>
    <row r="465" spans="1:10" x14ac:dyDescent="0.2">
      <c r="A465" s="4">
        <v>44540</v>
      </c>
      <c r="B465" s="3" t="s">
        <v>287</v>
      </c>
      <c r="C465" s="4">
        <v>44635</v>
      </c>
      <c r="D465" s="5">
        <v>-221.91</v>
      </c>
      <c r="E465" s="3" t="s">
        <v>237</v>
      </c>
      <c r="F465" s="3" t="s">
        <v>238</v>
      </c>
      <c r="G465" s="3" t="s">
        <v>53</v>
      </c>
      <c r="H465" s="3" t="s">
        <v>780</v>
      </c>
      <c r="I465" s="3" t="s">
        <v>66</v>
      </c>
      <c r="J465" s="7">
        <f t="shared" si="9"/>
        <v>-3106.74</v>
      </c>
    </row>
    <row r="466" spans="1:10" x14ac:dyDescent="0.2">
      <c r="A466" s="4">
        <v>44551</v>
      </c>
      <c r="B466" s="3" t="s">
        <v>287</v>
      </c>
      <c r="C466" s="4">
        <v>44635</v>
      </c>
      <c r="D466" s="5">
        <v>32.4</v>
      </c>
      <c r="E466" s="3" t="s">
        <v>153</v>
      </c>
      <c r="F466" s="3" t="s">
        <v>154</v>
      </c>
      <c r="G466" s="3" t="s">
        <v>10</v>
      </c>
      <c r="H466" s="3" t="s">
        <v>781</v>
      </c>
      <c r="I466" s="3" t="s">
        <v>66</v>
      </c>
      <c r="J466" s="7">
        <f t="shared" si="9"/>
        <v>453.59999999999997</v>
      </c>
    </row>
    <row r="467" spans="1:10" x14ac:dyDescent="0.2">
      <c r="A467" s="4">
        <v>44551</v>
      </c>
      <c r="B467" s="3" t="s">
        <v>287</v>
      </c>
      <c r="C467" s="4">
        <v>44635</v>
      </c>
      <c r="D467" s="5">
        <v>95.5</v>
      </c>
      <c r="E467" s="3" t="s">
        <v>153</v>
      </c>
      <c r="F467" s="3" t="s">
        <v>154</v>
      </c>
      <c r="G467" s="3" t="s">
        <v>10</v>
      </c>
      <c r="H467" s="3" t="s">
        <v>782</v>
      </c>
      <c r="I467" s="3" t="s">
        <v>66</v>
      </c>
      <c r="J467" s="7">
        <f t="shared" si="9"/>
        <v>1337</v>
      </c>
    </row>
    <row r="468" spans="1:10" x14ac:dyDescent="0.2">
      <c r="A468" s="4">
        <v>44558</v>
      </c>
      <c r="B468" s="3" t="s">
        <v>287</v>
      </c>
      <c r="C468" s="4">
        <v>44635</v>
      </c>
      <c r="D468" s="5">
        <v>1840</v>
      </c>
      <c r="E468" s="3" t="s">
        <v>153</v>
      </c>
      <c r="F468" s="3" t="s">
        <v>154</v>
      </c>
      <c r="G468" s="3" t="s">
        <v>10</v>
      </c>
      <c r="H468" s="3" t="s">
        <v>783</v>
      </c>
      <c r="I468" s="3" t="s">
        <v>66</v>
      </c>
      <c r="J468" s="7">
        <f t="shared" si="9"/>
        <v>25760</v>
      </c>
    </row>
    <row r="469" spans="1:10" x14ac:dyDescent="0.2">
      <c r="A469" s="4">
        <v>44558</v>
      </c>
      <c r="B469" s="3" t="s">
        <v>287</v>
      </c>
      <c r="C469" s="4">
        <v>44635</v>
      </c>
      <c r="D469" s="5">
        <v>1424.8</v>
      </c>
      <c r="E469" s="3" t="s">
        <v>153</v>
      </c>
      <c r="F469" s="3" t="s">
        <v>154</v>
      </c>
      <c r="G469" s="3" t="s">
        <v>10</v>
      </c>
      <c r="H469" s="3" t="s">
        <v>784</v>
      </c>
      <c r="I469" s="3" t="s">
        <v>66</v>
      </c>
      <c r="J469" s="7">
        <f t="shared" si="9"/>
        <v>19947.2</v>
      </c>
    </row>
    <row r="470" spans="1:10" x14ac:dyDescent="0.2">
      <c r="A470" s="4">
        <v>44539</v>
      </c>
      <c r="B470" s="3" t="s">
        <v>287</v>
      </c>
      <c r="C470" s="4">
        <v>44635</v>
      </c>
      <c r="D470" s="5">
        <v>21.7</v>
      </c>
      <c r="E470" s="3" t="s">
        <v>159</v>
      </c>
      <c r="F470" s="3" t="s">
        <v>160</v>
      </c>
      <c r="G470" s="3" t="s">
        <v>161</v>
      </c>
      <c r="H470" s="3" t="s">
        <v>785</v>
      </c>
      <c r="I470" s="3" t="s">
        <v>66</v>
      </c>
      <c r="J470" s="7">
        <f t="shared" si="9"/>
        <v>303.8</v>
      </c>
    </row>
    <row r="471" spans="1:10" x14ac:dyDescent="0.2">
      <c r="A471" s="4">
        <v>44539</v>
      </c>
      <c r="B471" s="3" t="s">
        <v>287</v>
      </c>
      <c r="C471" s="4">
        <v>44635</v>
      </c>
      <c r="D471" s="5">
        <v>74.400000000000006</v>
      </c>
      <c r="E471" s="3" t="s">
        <v>159</v>
      </c>
      <c r="F471" s="3" t="s">
        <v>160</v>
      </c>
      <c r="G471" s="3" t="s">
        <v>161</v>
      </c>
      <c r="H471" s="3" t="s">
        <v>786</v>
      </c>
      <c r="I471" s="3" t="s">
        <v>66</v>
      </c>
      <c r="J471" s="7">
        <f t="shared" si="9"/>
        <v>1041.6000000000001</v>
      </c>
    </row>
    <row r="472" spans="1:10" x14ac:dyDescent="0.2">
      <c r="A472" s="4">
        <v>44539</v>
      </c>
      <c r="B472" s="3" t="s">
        <v>287</v>
      </c>
      <c r="C472" s="4">
        <v>44635</v>
      </c>
      <c r="D472" s="5">
        <v>173.5</v>
      </c>
      <c r="E472" s="3" t="s">
        <v>159</v>
      </c>
      <c r="F472" s="3" t="s">
        <v>160</v>
      </c>
      <c r="G472" s="3" t="s">
        <v>161</v>
      </c>
      <c r="H472" s="3" t="s">
        <v>787</v>
      </c>
      <c r="I472" s="3" t="s">
        <v>66</v>
      </c>
      <c r="J472" s="7">
        <f t="shared" si="9"/>
        <v>2429</v>
      </c>
    </row>
    <row r="473" spans="1:10" x14ac:dyDescent="0.2">
      <c r="A473" s="4">
        <v>44539</v>
      </c>
      <c r="B473" s="3" t="s">
        <v>287</v>
      </c>
      <c r="C473" s="4">
        <v>44635</v>
      </c>
      <c r="D473" s="5">
        <v>64.3</v>
      </c>
      <c r="E473" s="3" t="s">
        <v>159</v>
      </c>
      <c r="F473" s="3" t="s">
        <v>160</v>
      </c>
      <c r="G473" s="3" t="s">
        <v>161</v>
      </c>
      <c r="H473" s="3" t="s">
        <v>788</v>
      </c>
      <c r="I473" s="3" t="s">
        <v>66</v>
      </c>
      <c r="J473" s="7">
        <f t="shared" si="9"/>
        <v>900.19999999999993</v>
      </c>
    </row>
    <row r="474" spans="1:10" x14ac:dyDescent="0.2">
      <c r="A474" s="4">
        <v>44539</v>
      </c>
      <c r="B474" s="3" t="s">
        <v>287</v>
      </c>
      <c r="C474" s="4">
        <v>44635</v>
      </c>
      <c r="D474" s="5">
        <v>8</v>
      </c>
      <c r="E474" s="3" t="s">
        <v>159</v>
      </c>
      <c r="F474" s="3" t="s">
        <v>160</v>
      </c>
      <c r="G474" s="3" t="s">
        <v>10</v>
      </c>
      <c r="H474" s="3" t="s">
        <v>789</v>
      </c>
      <c r="I474" s="3" t="s">
        <v>66</v>
      </c>
      <c r="J474" s="7">
        <f t="shared" si="9"/>
        <v>112</v>
      </c>
    </row>
    <row r="475" spans="1:10" x14ac:dyDescent="0.2">
      <c r="A475" s="4">
        <v>44539</v>
      </c>
      <c r="B475" s="3" t="s">
        <v>287</v>
      </c>
      <c r="C475" s="4">
        <v>44635</v>
      </c>
      <c r="D475" s="5">
        <v>114.3</v>
      </c>
      <c r="E475" s="3" t="s">
        <v>159</v>
      </c>
      <c r="F475" s="3" t="s">
        <v>160</v>
      </c>
      <c r="G475" s="3" t="s">
        <v>161</v>
      </c>
      <c r="H475" s="3" t="s">
        <v>790</v>
      </c>
      <c r="I475" s="3" t="s">
        <v>66</v>
      </c>
      <c r="J475" s="7">
        <f t="shared" si="9"/>
        <v>1600.2</v>
      </c>
    </row>
    <row r="476" spans="1:10" x14ac:dyDescent="0.2">
      <c r="A476" s="4">
        <v>44547</v>
      </c>
      <c r="B476" s="3" t="s">
        <v>287</v>
      </c>
      <c r="C476" s="4">
        <v>44635</v>
      </c>
      <c r="D476" s="5">
        <v>64.8</v>
      </c>
      <c r="E476" s="3" t="s">
        <v>159</v>
      </c>
      <c r="F476" s="3" t="s">
        <v>160</v>
      </c>
      <c r="G476" s="3" t="s">
        <v>161</v>
      </c>
      <c r="H476" s="3" t="s">
        <v>791</v>
      </c>
      <c r="I476" s="3" t="s">
        <v>66</v>
      </c>
      <c r="J476" s="7">
        <f t="shared" si="9"/>
        <v>907.19999999999993</v>
      </c>
    </row>
    <row r="477" spans="1:10" x14ac:dyDescent="0.2">
      <c r="A477" s="4">
        <v>44547</v>
      </c>
      <c r="B477" s="3" t="s">
        <v>287</v>
      </c>
      <c r="C477" s="4">
        <v>44635</v>
      </c>
      <c r="D477" s="5">
        <v>343.1</v>
      </c>
      <c r="E477" s="3" t="s">
        <v>159</v>
      </c>
      <c r="F477" s="3" t="s">
        <v>160</v>
      </c>
      <c r="G477" s="3" t="s">
        <v>161</v>
      </c>
      <c r="H477" s="3" t="s">
        <v>792</v>
      </c>
      <c r="I477" s="3" t="s">
        <v>66</v>
      </c>
      <c r="J477" s="7">
        <f t="shared" si="9"/>
        <v>4803.4000000000005</v>
      </c>
    </row>
    <row r="478" spans="1:10" x14ac:dyDescent="0.2">
      <c r="A478" s="4">
        <v>44547</v>
      </c>
      <c r="B478" s="3" t="s">
        <v>287</v>
      </c>
      <c r="C478" s="4">
        <v>44635</v>
      </c>
      <c r="D478" s="5">
        <v>18.600000000000001</v>
      </c>
      <c r="E478" s="3" t="s">
        <v>159</v>
      </c>
      <c r="F478" s="3" t="s">
        <v>160</v>
      </c>
      <c r="G478" s="3" t="s">
        <v>161</v>
      </c>
      <c r="H478" s="3" t="s">
        <v>793</v>
      </c>
      <c r="I478" s="3" t="s">
        <v>66</v>
      </c>
      <c r="J478" s="7">
        <f t="shared" ref="J478:J536" si="10">D478*I478</f>
        <v>260.40000000000003</v>
      </c>
    </row>
    <row r="479" spans="1:10" x14ac:dyDescent="0.2">
      <c r="A479" s="4">
        <v>44550</v>
      </c>
      <c r="B479" s="3" t="s">
        <v>287</v>
      </c>
      <c r="C479" s="4">
        <v>44635</v>
      </c>
      <c r="D479" s="5">
        <v>40.299999999999997</v>
      </c>
      <c r="E479" s="3" t="s">
        <v>159</v>
      </c>
      <c r="F479" s="3" t="s">
        <v>160</v>
      </c>
      <c r="G479" s="3" t="s">
        <v>161</v>
      </c>
      <c r="H479" s="3" t="s">
        <v>794</v>
      </c>
      <c r="I479" s="3" t="s">
        <v>66</v>
      </c>
      <c r="J479" s="7">
        <f t="shared" si="10"/>
        <v>564.19999999999993</v>
      </c>
    </row>
    <row r="480" spans="1:10" x14ac:dyDescent="0.2">
      <c r="A480" s="4">
        <v>44550</v>
      </c>
      <c r="B480" s="3" t="s">
        <v>287</v>
      </c>
      <c r="C480" s="4">
        <v>44635</v>
      </c>
      <c r="D480" s="5">
        <v>348</v>
      </c>
      <c r="E480" s="3" t="s">
        <v>159</v>
      </c>
      <c r="F480" s="3" t="s">
        <v>160</v>
      </c>
      <c r="G480" s="3" t="s">
        <v>10</v>
      </c>
      <c r="H480" s="3" t="s">
        <v>795</v>
      </c>
      <c r="I480" s="3" t="s">
        <v>66</v>
      </c>
      <c r="J480" s="7">
        <f t="shared" si="10"/>
        <v>4872</v>
      </c>
    </row>
    <row r="481" spans="1:10" x14ac:dyDescent="0.2">
      <c r="A481" s="4">
        <v>44551</v>
      </c>
      <c r="B481" s="3" t="s">
        <v>287</v>
      </c>
      <c r="C481" s="4">
        <v>44635</v>
      </c>
      <c r="D481" s="5">
        <v>366.2</v>
      </c>
      <c r="E481" s="3" t="s">
        <v>159</v>
      </c>
      <c r="F481" s="3" t="s">
        <v>160</v>
      </c>
      <c r="G481" s="3" t="s">
        <v>161</v>
      </c>
      <c r="H481" s="3" t="s">
        <v>796</v>
      </c>
      <c r="I481" s="3" t="s">
        <v>66</v>
      </c>
      <c r="J481" s="7">
        <f t="shared" si="10"/>
        <v>5126.8</v>
      </c>
    </row>
    <row r="482" spans="1:10" x14ac:dyDescent="0.2">
      <c r="A482" s="4">
        <v>44551</v>
      </c>
      <c r="B482" s="3" t="s">
        <v>287</v>
      </c>
      <c r="C482" s="4">
        <v>44635</v>
      </c>
      <c r="D482" s="5">
        <v>29</v>
      </c>
      <c r="E482" s="3" t="s">
        <v>159</v>
      </c>
      <c r="F482" s="3" t="s">
        <v>160</v>
      </c>
      <c r="G482" s="3" t="s">
        <v>10</v>
      </c>
      <c r="H482" s="3" t="s">
        <v>797</v>
      </c>
      <c r="I482" s="3" t="s">
        <v>66</v>
      </c>
      <c r="J482" s="7">
        <f t="shared" si="10"/>
        <v>406</v>
      </c>
    </row>
    <row r="483" spans="1:10" x14ac:dyDescent="0.2">
      <c r="A483" s="4">
        <v>44551</v>
      </c>
      <c r="B483" s="3" t="s">
        <v>287</v>
      </c>
      <c r="C483" s="4">
        <v>44635</v>
      </c>
      <c r="D483" s="5">
        <v>81.3</v>
      </c>
      <c r="E483" s="3" t="s">
        <v>159</v>
      </c>
      <c r="F483" s="3" t="s">
        <v>160</v>
      </c>
      <c r="G483" s="3" t="s">
        <v>161</v>
      </c>
      <c r="H483" s="3" t="s">
        <v>798</v>
      </c>
      <c r="I483" s="3" t="s">
        <v>66</v>
      </c>
      <c r="J483" s="7">
        <f t="shared" si="10"/>
        <v>1138.2</v>
      </c>
    </row>
    <row r="484" spans="1:10" x14ac:dyDescent="0.2">
      <c r="A484" s="4">
        <v>44558</v>
      </c>
      <c r="B484" s="3" t="s">
        <v>287</v>
      </c>
      <c r="C484" s="4">
        <v>44635</v>
      </c>
      <c r="D484" s="5">
        <v>89.7</v>
      </c>
      <c r="E484" s="3" t="s">
        <v>159</v>
      </c>
      <c r="F484" s="3" t="s">
        <v>160</v>
      </c>
      <c r="G484" s="3" t="s">
        <v>161</v>
      </c>
      <c r="H484" s="3" t="s">
        <v>799</v>
      </c>
      <c r="I484" s="3" t="s">
        <v>66</v>
      </c>
      <c r="J484" s="7">
        <f t="shared" si="10"/>
        <v>1255.8</v>
      </c>
    </row>
    <row r="485" spans="1:10" x14ac:dyDescent="0.2">
      <c r="A485" s="4">
        <v>44558</v>
      </c>
      <c r="B485" s="3" t="s">
        <v>287</v>
      </c>
      <c r="C485" s="4">
        <v>44635</v>
      </c>
      <c r="D485" s="5">
        <v>6.2</v>
      </c>
      <c r="E485" s="3" t="s">
        <v>159</v>
      </c>
      <c r="F485" s="3" t="s">
        <v>160</v>
      </c>
      <c r="G485" s="3" t="s">
        <v>161</v>
      </c>
      <c r="H485" s="3" t="s">
        <v>800</v>
      </c>
      <c r="I485" s="3" t="s">
        <v>66</v>
      </c>
      <c r="J485" s="7">
        <f t="shared" si="10"/>
        <v>86.8</v>
      </c>
    </row>
    <row r="486" spans="1:10" x14ac:dyDescent="0.2">
      <c r="A486" s="4">
        <v>44558</v>
      </c>
      <c r="B486" s="3" t="s">
        <v>287</v>
      </c>
      <c r="C486" s="4">
        <v>44635</v>
      </c>
      <c r="D486" s="5">
        <v>435</v>
      </c>
      <c r="E486" s="3" t="s">
        <v>159</v>
      </c>
      <c r="F486" s="3" t="s">
        <v>160</v>
      </c>
      <c r="G486" s="3" t="s">
        <v>10</v>
      </c>
      <c r="H486" s="3" t="s">
        <v>801</v>
      </c>
      <c r="I486" s="3" t="s">
        <v>66</v>
      </c>
      <c r="J486" s="7">
        <f t="shared" si="10"/>
        <v>6090</v>
      </c>
    </row>
    <row r="487" spans="1:10" x14ac:dyDescent="0.2">
      <c r="A487" s="4">
        <v>44537</v>
      </c>
      <c r="B487" s="3" t="s">
        <v>287</v>
      </c>
      <c r="C487" s="4">
        <v>44635</v>
      </c>
      <c r="D487" s="5">
        <v>160.6</v>
      </c>
      <c r="E487" s="3" t="s">
        <v>72</v>
      </c>
      <c r="F487" s="3" t="s">
        <v>586</v>
      </c>
      <c r="G487" s="3" t="s">
        <v>10</v>
      </c>
      <c r="H487" s="3" t="s">
        <v>802</v>
      </c>
      <c r="I487" s="3" t="s">
        <v>66</v>
      </c>
      <c r="J487" s="7">
        <f t="shared" si="10"/>
        <v>2248.4</v>
      </c>
    </row>
    <row r="488" spans="1:10" x14ac:dyDescent="0.2">
      <c r="A488" s="4">
        <v>44540</v>
      </c>
      <c r="B488" s="3" t="s">
        <v>287</v>
      </c>
      <c r="C488" s="4">
        <v>44635</v>
      </c>
      <c r="D488" s="5">
        <v>46.41</v>
      </c>
      <c r="E488" s="3" t="s">
        <v>278</v>
      </c>
      <c r="F488" s="3" t="s">
        <v>279</v>
      </c>
      <c r="G488" s="3" t="s">
        <v>10</v>
      </c>
      <c r="H488" s="3" t="s">
        <v>803</v>
      </c>
      <c r="I488" s="3" t="s">
        <v>66</v>
      </c>
      <c r="J488" s="7">
        <f t="shared" si="10"/>
        <v>649.74</v>
      </c>
    </row>
    <row r="489" spans="1:10" x14ac:dyDescent="0.2">
      <c r="A489" s="4">
        <v>44540</v>
      </c>
      <c r="B489" s="3" t="s">
        <v>287</v>
      </c>
      <c r="C489" s="4">
        <v>44635</v>
      </c>
      <c r="D489" s="5">
        <v>42.62</v>
      </c>
      <c r="E489" s="3" t="s">
        <v>278</v>
      </c>
      <c r="F489" s="3" t="s">
        <v>279</v>
      </c>
      <c r="G489" s="3" t="s">
        <v>10</v>
      </c>
      <c r="H489" s="3" t="s">
        <v>804</v>
      </c>
      <c r="I489" s="3" t="s">
        <v>66</v>
      </c>
      <c r="J489" s="7">
        <f t="shared" si="10"/>
        <v>596.67999999999995</v>
      </c>
    </row>
    <row r="490" spans="1:10" x14ac:dyDescent="0.2">
      <c r="A490" s="4">
        <v>44540</v>
      </c>
      <c r="B490" s="3" t="s">
        <v>287</v>
      </c>
      <c r="C490" s="4">
        <v>44635</v>
      </c>
      <c r="D490" s="5">
        <v>25.61</v>
      </c>
      <c r="E490" s="3" t="s">
        <v>278</v>
      </c>
      <c r="F490" s="3" t="s">
        <v>279</v>
      </c>
      <c r="G490" s="3" t="s">
        <v>10</v>
      </c>
      <c r="H490" s="3" t="s">
        <v>805</v>
      </c>
      <c r="I490" s="3" t="s">
        <v>66</v>
      </c>
      <c r="J490" s="7">
        <f t="shared" si="10"/>
        <v>358.53999999999996</v>
      </c>
    </row>
    <row r="491" spans="1:10" x14ac:dyDescent="0.2">
      <c r="A491" s="4">
        <v>44545</v>
      </c>
      <c r="B491" s="3" t="s">
        <v>287</v>
      </c>
      <c r="C491" s="4">
        <v>44635</v>
      </c>
      <c r="D491" s="5">
        <v>26.66</v>
      </c>
      <c r="E491" s="3" t="s">
        <v>278</v>
      </c>
      <c r="F491" s="3" t="s">
        <v>279</v>
      </c>
      <c r="G491" s="3" t="s">
        <v>10</v>
      </c>
      <c r="H491" s="3" t="s">
        <v>806</v>
      </c>
      <c r="I491" s="3" t="s">
        <v>66</v>
      </c>
      <c r="J491" s="7">
        <f t="shared" si="10"/>
        <v>373.24</v>
      </c>
    </row>
    <row r="492" spans="1:10" x14ac:dyDescent="0.2">
      <c r="A492" s="4">
        <v>44547</v>
      </c>
      <c r="B492" s="3" t="s">
        <v>287</v>
      </c>
      <c r="C492" s="4">
        <v>44635</v>
      </c>
      <c r="D492" s="5">
        <v>27.06</v>
      </c>
      <c r="E492" s="3" t="s">
        <v>278</v>
      </c>
      <c r="F492" s="3" t="s">
        <v>279</v>
      </c>
      <c r="G492" s="3" t="s">
        <v>10</v>
      </c>
      <c r="H492" s="3" t="s">
        <v>807</v>
      </c>
      <c r="I492" s="3" t="s">
        <v>66</v>
      </c>
      <c r="J492" s="7">
        <f t="shared" si="10"/>
        <v>378.84</v>
      </c>
    </row>
    <row r="493" spans="1:10" x14ac:dyDescent="0.2">
      <c r="A493" s="4">
        <v>44550</v>
      </c>
      <c r="B493" s="3" t="s">
        <v>287</v>
      </c>
      <c r="C493" s="4">
        <v>44635</v>
      </c>
      <c r="D493" s="5">
        <v>227.09</v>
      </c>
      <c r="E493" s="3" t="s">
        <v>278</v>
      </c>
      <c r="F493" s="3" t="s">
        <v>279</v>
      </c>
      <c r="G493" s="3" t="s">
        <v>10</v>
      </c>
      <c r="H493" s="3" t="s">
        <v>808</v>
      </c>
      <c r="I493" s="3" t="s">
        <v>66</v>
      </c>
      <c r="J493" s="7">
        <f t="shared" si="10"/>
        <v>3179.26</v>
      </c>
    </row>
    <row r="494" spans="1:10" x14ac:dyDescent="0.2">
      <c r="A494" s="4">
        <v>44550</v>
      </c>
      <c r="B494" s="3" t="s">
        <v>287</v>
      </c>
      <c r="C494" s="4">
        <v>44635</v>
      </c>
      <c r="D494" s="5">
        <v>207.87</v>
      </c>
      <c r="E494" s="3" t="s">
        <v>278</v>
      </c>
      <c r="F494" s="3" t="s">
        <v>279</v>
      </c>
      <c r="G494" s="3" t="s">
        <v>10</v>
      </c>
      <c r="H494" s="3" t="s">
        <v>809</v>
      </c>
      <c r="I494" s="3" t="s">
        <v>66</v>
      </c>
      <c r="J494" s="7">
        <f t="shared" si="10"/>
        <v>2910.1800000000003</v>
      </c>
    </row>
    <row r="495" spans="1:10" x14ac:dyDescent="0.2">
      <c r="A495" s="4">
        <v>44550</v>
      </c>
      <c r="B495" s="3" t="s">
        <v>287</v>
      </c>
      <c r="C495" s="4">
        <v>44635</v>
      </c>
      <c r="D495" s="5">
        <v>143.99</v>
      </c>
      <c r="E495" s="3" t="s">
        <v>278</v>
      </c>
      <c r="F495" s="3" t="s">
        <v>279</v>
      </c>
      <c r="G495" s="3" t="s">
        <v>10</v>
      </c>
      <c r="H495" s="3" t="s">
        <v>810</v>
      </c>
      <c r="I495" s="3" t="s">
        <v>66</v>
      </c>
      <c r="J495" s="7">
        <f t="shared" si="10"/>
        <v>2015.8600000000001</v>
      </c>
    </row>
    <row r="496" spans="1:10" x14ac:dyDescent="0.2">
      <c r="A496" s="4">
        <v>44551</v>
      </c>
      <c r="B496" s="3" t="s">
        <v>287</v>
      </c>
      <c r="C496" s="4">
        <v>44635</v>
      </c>
      <c r="D496" s="5">
        <v>186.67</v>
      </c>
      <c r="E496" s="3" t="s">
        <v>278</v>
      </c>
      <c r="F496" s="3" t="s">
        <v>279</v>
      </c>
      <c r="G496" s="3" t="s">
        <v>10</v>
      </c>
      <c r="H496" s="3" t="s">
        <v>811</v>
      </c>
      <c r="I496" s="3" t="s">
        <v>66</v>
      </c>
      <c r="J496" s="7">
        <f t="shared" si="10"/>
        <v>2613.3799999999997</v>
      </c>
    </row>
    <row r="497" spans="1:10" x14ac:dyDescent="0.2">
      <c r="A497" s="4">
        <v>44551</v>
      </c>
      <c r="B497" s="3" t="s">
        <v>287</v>
      </c>
      <c r="C497" s="4">
        <v>44635</v>
      </c>
      <c r="D497" s="5">
        <v>274.63</v>
      </c>
      <c r="E497" s="3" t="s">
        <v>278</v>
      </c>
      <c r="F497" s="3" t="s">
        <v>279</v>
      </c>
      <c r="G497" s="3" t="s">
        <v>10</v>
      </c>
      <c r="H497" s="3" t="s">
        <v>812</v>
      </c>
      <c r="I497" s="3" t="s">
        <v>66</v>
      </c>
      <c r="J497" s="7">
        <f t="shared" si="10"/>
        <v>3844.8199999999997</v>
      </c>
    </row>
    <row r="498" spans="1:10" x14ac:dyDescent="0.2">
      <c r="A498" s="4">
        <v>44551</v>
      </c>
      <c r="B498" s="3" t="s">
        <v>287</v>
      </c>
      <c r="C498" s="4">
        <v>44635</v>
      </c>
      <c r="D498" s="5">
        <v>166.41</v>
      </c>
      <c r="E498" s="3" t="s">
        <v>278</v>
      </c>
      <c r="F498" s="3" t="s">
        <v>279</v>
      </c>
      <c r="G498" s="3" t="s">
        <v>10</v>
      </c>
      <c r="H498" s="3" t="s">
        <v>813</v>
      </c>
      <c r="I498" s="3" t="s">
        <v>66</v>
      </c>
      <c r="J498" s="7">
        <f t="shared" si="10"/>
        <v>2329.7399999999998</v>
      </c>
    </row>
    <row r="499" spans="1:10" x14ac:dyDescent="0.2">
      <c r="A499" s="4">
        <v>44551</v>
      </c>
      <c r="B499" s="3" t="s">
        <v>287</v>
      </c>
      <c r="C499" s="4">
        <v>44635</v>
      </c>
      <c r="D499" s="5">
        <v>82.15</v>
      </c>
      <c r="E499" s="3" t="s">
        <v>278</v>
      </c>
      <c r="F499" s="3" t="s">
        <v>279</v>
      </c>
      <c r="G499" s="3" t="s">
        <v>10</v>
      </c>
      <c r="H499" s="3" t="s">
        <v>814</v>
      </c>
      <c r="I499" s="3" t="s">
        <v>66</v>
      </c>
      <c r="J499" s="7">
        <f t="shared" si="10"/>
        <v>1150.1000000000001</v>
      </c>
    </row>
    <row r="500" spans="1:10" x14ac:dyDescent="0.2">
      <c r="A500" s="4">
        <v>44551</v>
      </c>
      <c r="B500" s="3" t="s">
        <v>287</v>
      </c>
      <c r="C500" s="4">
        <v>44635</v>
      </c>
      <c r="D500" s="5">
        <v>71.209999999999994</v>
      </c>
      <c r="E500" s="3" t="s">
        <v>278</v>
      </c>
      <c r="F500" s="3" t="s">
        <v>279</v>
      </c>
      <c r="G500" s="3" t="s">
        <v>10</v>
      </c>
      <c r="H500" s="3" t="s">
        <v>815</v>
      </c>
      <c r="I500" s="3" t="s">
        <v>66</v>
      </c>
      <c r="J500" s="7">
        <f t="shared" si="10"/>
        <v>996.93999999999994</v>
      </c>
    </row>
    <row r="501" spans="1:10" x14ac:dyDescent="0.2">
      <c r="A501" s="4">
        <v>44592</v>
      </c>
      <c r="B501" s="3" t="s">
        <v>392</v>
      </c>
      <c r="C501" s="4">
        <v>44635</v>
      </c>
      <c r="D501" s="5">
        <v>376.88</v>
      </c>
      <c r="E501" s="3" t="s">
        <v>629</v>
      </c>
      <c r="F501" s="3" t="s">
        <v>630</v>
      </c>
      <c r="G501" s="3" t="s">
        <v>10</v>
      </c>
      <c r="H501" s="3" t="s">
        <v>300</v>
      </c>
      <c r="I501" s="3" t="s">
        <v>65</v>
      </c>
      <c r="J501" s="7">
        <f t="shared" si="10"/>
        <v>4899.4399999999996</v>
      </c>
    </row>
    <row r="502" spans="1:10" x14ac:dyDescent="0.2">
      <c r="A502" s="4">
        <v>44587</v>
      </c>
      <c r="B502" s="3" t="s">
        <v>392</v>
      </c>
      <c r="C502" s="4">
        <v>44635</v>
      </c>
      <c r="D502" s="5">
        <v>620.4</v>
      </c>
      <c r="E502" s="3" t="s">
        <v>588</v>
      </c>
      <c r="F502" s="3" t="s">
        <v>589</v>
      </c>
      <c r="G502" s="3" t="s">
        <v>10</v>
      </c>
      <c r="H502" s="3" t="s">
        <v>76</v>
      </c>
      <c r="I502" s="3" t="s">
        <v>65</v>
      </c>
      <c r="J502" s="7">
        <f t="shared" si="10"/>
        <v>8065.2</v>
      </c>
    </row>
    <row r="503" spans="1:10" x14ac:dyDescent="0.2">
      <c r="A503" s="4">
        <v>44592</v>
      </c>
      <c r="B503" s="3" t="s">
        <v>392</v>
      </c>
      <c r="C503" s="4">
        <v>44635</v>
      </c>
      <c r="D503" s="5">
        <v>756.57</v>
      </c>
      <c r="E503" s="3" t="s">
        <v>294</v>
      </c>
      <c r="F503" s="3" t="s">
        <v>295</v>
      </c>
      <c r="G503" s="3" t="s">
        <v>10</v>
      </c>
      <c r="H503" s="3" t="s">
        <v>816</v>
      </c>
      <c r="I503" s="3" t="s">
        <v>65</v>
      </c>
      <c r="J503" s="7">
        <f t="shared" si="10"/>
        <v>9835.41</v>
      </c>
    </row>
    <row r="504" spans="1:10" x14ac:dyDescent="0.2">
      <c r="A504" s="4">
        <v>44592</v>
      </c>
      <c r="B504" s="3" t="s">
        <v>392</v>
      </c>
      <c r="C504" s="4">
        <v>44635</v>
      </c>
      <c r="D504" s="5">
        <v>8.1999999999999993</v>
      </c>
      <c r="E504" s="3" t="s">
        <v>73</v>
      </c>
      <c r="F504" s="3" t="s">
        <v>74</v>
      </c>
      <c r="G504" s="3" t="s">
        <v>10</v>
      </c>
      <c r="H504" s="3" t="s">
        <v>817</v>
      </c>
      <c r="I504" s="3" t="s">
        <v>65</v>
      </c>
      <c r="J504" s="7">
        <f t="shared" si="10"/>
        <v>106.6</v>
      </c>
    </row>
    <row r="505" spans="1:10" x14ac:dyDescent="0.2">
      <c r="A505" s="4">
        <v>44592</v>
      </c>
      <c r="B505" s="3" t="s">
        <v>392</v>
      </c>
      <c r="C505" s="4">
        <v>44635</v>
      </c>
      <c r="D505" s="5">
        <v>540</v>
      </c>
      <c r="E505" s="3" t="s">
        <v>818</v>
      </c>
      <c r="F505" s="3" t="s">
        <v>819</v>
      </c>
      <c r="G505" s="3" t="s">
        <v>10</v>
      </c>
      <c r="H505" s="3" t="s">
        <v>820</v>
      </c>
      <c r="I505" s="3" t="s">
        <v>65</v>
      </c>
      <c r="J505" s="7">
        <f t="shared" si="10"/>
        <v>7020</v>
      </c>
    </row>
    <row r="506" spans="1:10" x14ac:dyDescent="0.2">
      <c r="A506" s="4">
        <v>44592</v>
      </c>
      <c r="B506" s="3" t="s">
        <v>392</v>
      </c>
      <c r="C506" s="4">
        <v>44635</v>
      </c>
      <c r="D506" s="5">
        <v>10673.4</v>
      </c>
      <c r="E506" s="3" t="s">
        <v>821</v>
      </c>
      <c r="F506" s="3" t="s">
        <v>822</v>
      </c>
      <c r="G506" s="3" t="s">
        <v>10</v>
      </c>
      <c r="H506" s="3" t="s">
        <v>823</v>
      </c>
      <c r="I506" s="3" t="s">
        <v>65</v>
      </c>
      <c r="J506" s="7">
        <f t="shared" si="10"/>
        <v>138754.19999999998</v>
      </c>
    </row>
    <row r="507" spans="1:10" x14ac:dyDescent="0.2">
      <c r="A507" s="4">
        <v>44592</v>
      </c>
      <c r="B507" s="3" t="s">
        <v>392</v>
      </c>
      <c r="C507" s="4">
        <v>44635</v>
      </c>
      <c r="D507" s="5">
        <v>206.39</v>
      </c>
      <c r="E507" s="3" t="s">
        <v>77</v>
      </c>
      <c r="F507" s="3" t="s">
        <v>78</v>
      </c>
      <c r="G507" s="3" t="s">
        <v>10</v>
      </c>
      <c r="H507" s="3" t="s">
        <v>824</v>
      </c>
      <c r="I507" s="3" t="s">
        <v>65</v>
      </c>
      <c r="J507" s="7">
        <f t="shared" si="10"/>
        <v>2683.0699999999997</v>
      </c>
    </row>
    <row r="508" spans="1:10" x14ac:dyDescent="0.2">
      <c r="A508" s="4">
        <v>44593</v>
      </c>
      <c r="B508" s="3" t="s">
        <v>394</v>
      </c>
      <c r="C508" s="4">
        <v>44635</v>
      </c>
      <c r="D508" s="5">
        <v>342.87</v>
      </c>
      <c r="E508" s="3" t="s">
        <v>563</v>
      </c>
      <c r="F508" s="3" t="s">
        <v>564</v>
      </c>
      <c r="G508" s="3" t="s">
        <v>10</v>
      </c>
      <c r="H508" s="3" t="s">
        <v>825</v>
      </c>
      <c r="I508" s="3" t="s">
        <v>64</v>
      </c>
      <c r="J508" s="7">
        <f t="shared" si="10"/>
        <v>4114.4400000000005</v>
      </c>
    </row>
    <row r="509" spans="1:10" x14ac:dyDescent="0.2">
      <c r="A509" s="4">
        <v>44593</v>
      </c>
      <c r="B509" s="3" t="s">
        <v>394</v>
      </c>
      <c r="C509" s="4">
        <v>44635</v>
      </c>
      <c r="D509" s="5">
        <v>-117.05</v>
      </c>
      <c r="E509" s="3" t="s">
        <v>77</v>
      </c>
      <c r="F509" s="3" t="s">
        <v>78</v>
      </c>
      <c r="G509" s="3" t="s">
        <v>53</v>
      </c>
      <c r="H509" s="3" t="s">
        <v>826</v>
      </c>
      <c r="I509" s="3" t="s">
        <v>64</v>
      </c>
      <c r="J509" s="7">
        <f t="shared" si="10"/>
        <v>-1404.6</v>
      </c>
    </row>
    <row r="510" spans="1:10" x14ac:dyDescent="0.2">
      <c r="A510" s="4">
        <v>44593</v>
      </c>
      <c r="B510" s="3" t="s">
        <v>394</v>
      </c>
      <c r="C510" s="4">
        <v>44635</v>
      </c>
      <c r="D510" s="5">
        <v>191.97</v>
      </c>
      <c r="E510" s="3" t="s">
        <v>77</v>
      </c>
      <c r="F510" s="3" t="s">
        <v>78</v>
      </c>
      <c r="G510" s="3" t="s">
        <v>10</v>
      </c>
      <c r="H510" s="3" t="s">
        <v>827</v>
      </c>
      <c r="I510" s="3" t="s">
        <v>64</v>
      </c>
      <c r="J510" s="7">
        <f t="shared" si="10"/>
        <v>2303.64</v>
      </c>
    </row>
    <row r="511" spans="1:10" x14ac:dyDescent="0.2">
      <c r="A511" s="4">
        <v>44594</v>
      </c>
      <c r="B511" s="3" t="s">
        <v>395</v>
      </c>
      <c r="C511" s="4">
        <v>44635</v>
      </c>
      <c r="D511" s="5">
        <v>437</v>
      </c>
      <c r="E511" s="3" t="s">
        <v>569</v>
      </c>
      <c r="F511" s="3" t="s">
        <v>570</v>
      </c>
      <c r="G511" s="3" t="s">
        <v>10</v>
      </c>
      <c r="H511" s="3" t="s">
        <v>828</v>
      </c>
      <c r="I511" s="3" t="s">
        <v>29</v>
      </c>
      <c r="J511" s="7">
        <f t="shared" si="10"/>
        <v>4807</v>
      </c>
    </row>
    <row r="512" spans="1:10" x14ac:dyDescent="0.2">
      <c r="A512" s="4">
        <v>44594</v>
      </c>
      <c r="B512" s="3" t="s">
        <v>395</v>
      </c>
      <c r="C512" s="4">
        <v>44635</v>
      </c>
      <c r="D512" s="5">
        <v>110</v>
      </c>
      <c r="E512" s="3" t="s">
        <v>526</v>
      </c>
      <c r="F512" s="3" t="s">
        <v>527</v>
      </c>
      <c r="G512" s="3" t="s">
        <v>10</v>
      </c>
      <c r="H512" s="3" t="s">
        <v>393</v>
      </c>
      <c r="I512" s="3" t="s">
        <v>29</v>
      </c>
      <c r="J512" s="7">
        <f t="shared" si="10"/>
        <v>1210</v>
      </c>
    </row>
    <row r="513" spans="1:10" x14ac:dyDescent="0.2">
      <c r="A513" s="4">
        <v>44595</v>
      </c>
      <c r="B513" s="3" t="s">
        <v>397</v>
      </c>
      <c r="C513" s="4">
        <v>44635</v>
      </c>
      <c r="D513" s="5">
        <v>860</v>
      </c>
      <c r="E513" s="3" t="s">
        <v>829</v>
      </c>
      <c r="F513" s="3" t="s">
        <v>830</v>
      </c>
      <c r="G513" s="3" t="s">
        <v>10</v>
      </c>
      <c r="H513" s="3" t="s">
        <v>831</v>
      </c>
      <c r="I513" s="3" t="s">
        <v>43</v>
      </c>
      <c r="J513" s="7">
        <f t="shared" si="10"/>
        <v>8600</v>
      </c>
    </row>
    <row r="514" spans="1:10" x14ac:dyDescent="0.2">
      <c r="A514" s="4">
        <v>44595</v>
      </c>
      <c r="B514" s="3" t="s">
        <v>397</v>
      </c>
      <c r="C514" s="4">
        <v>44635</v>
      </c>
      <c r="D514" s="5">
        <v>19.3</v>
      </c>
      <c r="E514" s="3" t="s">
        <v>294</v>
      </c>
      <c r="F514" s="3" t="s">
        <v>295</v>
      </c>
      <c r="G514" s="3" t="s">
        <v>10</v>
      </c>
      <c r="H514" s="3" t="s">
        <v>832</v>
      </c>
      <c r="I514" s="3" t="s">
        <v>43</v>
      </c>
      <c r="J514" s="7">
        <f t="shared" si="10"/>
        <v>193</v>
      </c>
    </row>
    <row r="515" spans="1:10" x14ac:dyDescent="0.2">
      <c r="A515" s="4">
        <v>44597</v>
      </c>
      <c r="B515" s="3" t="s">
        <v>437</v>
      </c>
      <c r="C515" s="4">
        <v>44635</v>
      </c>
      <c r="D515" s="5">
        <v>45.84</v>
      </c>
      <c r="E515" s="3" t="s">
        <v>294</v>
      </c>
      <c r="F515" s="3" t="s">
        <v>295</v>
      </c>
      <c r="G515" s="3" t="s">
        <v>10</v>
      </c>
      <c r="H515" s="3" t="s">
        <v>833</v>
      </c>
      <c r="I515" s="3" t="s">
        <v>13</v>
      </c>
      <c r="J515" s="7">
        <f t="shared" si="10"/>
        <v>366.72</v>
      </c>
    </row>
    <row r="516" spans="1:10" x14ac:dyDescent="0.2">
      <c r="A516" s="4">
        <v>44597</v>
      </c>
      <c r="B516" s="3" t="s">
        <v>437</v>
      </c>
      <c r="C516" s="4">
        <v>44635</v>
      </c>
      <c r="D516" s="5">
        <v>37.25</v>
      </c>
      <c r="E516" s="3" t="s">
        <v>77</v>
      </c>
      <c r="F516" s="3" t="s">
        <v>78</v>
      </c>
      <c r="G516" s="3" t="s">
        <v>27</v>
      </c>
      <c r="H516" s="3" t="s">
        <v>834</v>
      </c>
      <c r="I516" s="3" t="s">
        <v>13</v>
      </c>
      <c r="J516" s="7">
        <f t="shared" si="10"/>
        <v>298</v>
      </c>
    </row>
    <row r="517" spans="1:10" x14ac:dyDescent="0.2">
      <c r="A517" s="4">
        <v>44597</v>
      </c>
      <c r="B517" s="3" t="s">
        <v>437</v>
      </c>
      <c r="C517" s="4">
        <v>44635</v>
      </c>
      <c r="D517" s="5">
        <v>-37.25</v>
      </c>
      <c r="E517" s="3" t="s">
        <v>77</v>
      </c>
      <c r="F517" s="3" t="s">
        <v>78</v>
      </c>
      <c r="G517" s="3" t="s">
        <v>35</v>
      </c>
      <c r="H517" s="3" t="s">
        <v>835</v>
      </c>
      <c r="I517" s="3" t="s">
        <v>13</v>
      </c>
      <c r="J517" s="7">
        <f t="shared" si="10"/>
        <v>-298</v>
      </c>
    </row>
    <row r="518" spans="1:10" x14ac:dyDescent="0.2">
      <c r="A518" s="4">
        <v>44597</v>
      </c>
      <c r="B518" s="3" t="s">
        <v>437</v>
      </c>
      <c r="C518" s="4">
        <v>44635</v>
      </c>
      <c r="D518" s="5">
        <v>37.25</v>
      </c>
      <c r="E518" s="3" t="s">
        <v>77</v>
      </c>
      <c r="F518" s="3" t="s">
        <v>78</v>
      </c>
      <c r="G518" s="3" t="s">
        <v>27</v>
      </c>
      <c r="H518" s="3" t="s">
        <v>836</v>
      </c>
      <c r="I518" s="3" t="s">
        <v>13</v>
      </c>
      <c r="J518" s="7">
        <f t="shared" si="10"/>
        <v>298</v>
      </c>
    </row>
    <row r="519" spans="1:10" x14ac:dyDescent="0.2">
      <c r="A519" s="4">
        <v>44568</v>
      </c>
      <c r="B519" s="3" t="s">
        <v>442</v>
      </c>
      <c r="C519" s="4">
        <v>44635</v>
      </c>
      <c r="D519" s="5">
        <v>213.2</v>
      </c>
      <c r="E519" s="3" t="s">
        <v>837</v>
      </c>
      <c r="F519" s="3" t="s">
        <v>838</v>
      </c>
      <c r="G519" s="3" t="s">
        <v>10</v>
      </c>
      <c r="H519" s="3" t="s">
        <v>15</v>
      </c>
      <c r="I519" s="3" t="s">
        <v>9</v>
      </c>
      <c r="J519" s="7">
        <f t="shared" si="10"/>
        <v>1492.3999999999999</v>
      </c>
    </row>
    <row r="520" spans="1:10" x14ac:dyDescent="0.2">
      <c r="A520" s="4">
        <v>44599</v>
      </c>
      <c r="B520" s="3" t="s">
        <v>400</v>
      </c>
      <c r="C520" s="4">
        <v>44635</v>
      </c>
      <c r="D520" s="5">
        <v>34.54</v>
      </c>
      <c r="E520" s="3" t="s">
        <v>77</v>
      </c>
      <c r="F520" s="3" t="s">
        <v>78</v>
      </c>
      <c r="G520" s="3" t="s">
        <v>10</v>
      </c>
      <c r="H520" s="3" t="s">
        <v>839</v>
      </c>
      <c r="I520" s="3" t="s">
        <v>24</v>
      </c>
      <c r="J520" s="7">
        <f t="shared" si="10"/>
        <v>207.24</v>
      </c>
    </row>
    <row r="521" spans="1:10" x14ac:dyDescent="0.2">
      <c r="A521" s="4">
        <v>44575</v>
      </c>
      <c r="B521" s="3" t="s">
        <v>840</v>
      </c>
      <c r="C521" s="4">
        <v>44635</v>
      </c>
      <c r="D521" s="5">
        <v>213.2</v>
      </c>
      <c r="E521" s="3" t="s">
        <v>837</v>
      </c>
      <c r="F521" s="3" t="s">
        <v>838</v>
      </c>
      <c r="G521" s="3" t="s">
        <v>10</v>
      </c>
      <c r="H521" s="3" t="s">
        <v>66</v>
      </c>
      <c r="I521" s="3"/>
      <c r="J521" s="7">
        <f t="shared" si="10"/>
        <v>0</v>
      </c>
    </row>
    <row r="522" spans="1:10" x14ac:dyDescent="0.2">
      <c r="A522" s="4">
        <v>44575</v>
      </c>
      <c r="B522" s="3" t="s">
        <v>840</v>
      </c>
      <c r="C522" s="4">
        <v>44635</v>
      </c>
      <c r="D522" s="5">
        <v>-213.2</v>
      </c>
      <c r="E522" s="3" t="s">
        <v>837</v>
      </c>
      <c r="F522" s="3" t="s">
        <v>838</v>
      </c>
      <c r="G522" s="3" t="s">
        <v>53</v>
      </c>
      <c r="H522" s="3" t="s">
        <v>841</v>
      </c>
      <c r="I522" s="3"/>
      <c r="J522" s="7">
        <f t="shared" si="10"/>
        <v>0</v>
      </c>
    </row>
    <row r="523" spans="1:10" x14ac:dyDescent="0.2">
      <c r="A523" s="4">
        <v>44607</v>
      </c>
      <c r="B523" s="3" t="s">
        <v>842</v>
      </c>
      <c r="C523" s="4">
        <v>44635</v>
      </c>
      <c r="D523" s="5">
        <v>518.85</v>
      </c>
      <c r="E523" s="3" t="s">
        <v>387</v>
      </c>
      <c r="F523" s="3" t="s">
        <v>388</v>
      </c>
      <c r="G523" s="3" t="s">
        <v>10</v>
      </c>
      <c r="H523" s="3" t="s">
        <v>71</v>
      </c>
      <c r="I523" s="3"/>
      <c r="J523" s="7">
        <f t="shared" si="10"/>
        <v>0</v>
      </c>
    </row>
    <row r="524" spans="1:10" x14ac:dyDescent="0.2">
      <c r="A524" s="4">
        <v>44607</v>
      </c>
      <c r="B524" s="3" t="s">
        <v>842</v>
      </c>
      <c r="C524" s="4">
        <v>44635</v>
      </c>
      <c r="D524" s="5">
        <v>150</v>
      </c>
      <c r="E524" s="3" t="s">
        <v>387</v>
      </c>
      <c r="F524" s="3" t="s">
        <v>388</v>
      </c>
      <c r="G524" s="3" t="s">
        <v>10</v>
      </c>
      <c r="H524" s="3" t="s">
        <v>300</v>
      </c>
      <c r="I524" s="3"/>
      <c r="J524" s="7">
        <f t="shared" si="10"/>
        <v>0</v>
      </c>
    </row>
    <row r="525" spans="1:10" x14ac:dyDescent="0.2">
      <c r="A525" s="4">
        <v>44607</v>
      </c>
      <c r="B525" s="3" t="s">
        <v>842</v>
      </c>
      <c r="C525" s="4">
        <v>44635</v>
      </c>
      <c r="D525" s="5">
        <v>105.74</v>
      </c>
      <c r="E525" s="3" t="s">
        <v>387</v>
      </c>
      <c r="F525" s="3" t="s">
        <v>388</v>
      </c>
      <c r="G525" s="3" t="s">
        <v>10</v>
      </c>
      <c r="H525" s="3" t="s">
        <v>297</v>
      </c>
      <c r="I525" s="3"/>
      <c r="J525" s="7">
        <f t="shared" si="10"/>
        <v>0</v>
      </c>
    </row>
    <row r="526" spans="1:10" x14ac:dyDescent="0.2">
      <c r="A526" s="4">
        <v>44609</v>
      </c>
      <c r="B526" s="3" t="s">
        <v>334</v>
      </c>
      <c r="C526" s="4">
        <v>44635</v>
      </c>
      <c r="D526" s="5">
        <v>160</v>
      </c>
      <c r="E526" s="3" t="s">
        <v>398</v>
      </c>
      <c r="F526" s="3" t="s">
        <v>399</v>
      </c>
      <c r="G526" s="3" t="s">
        <v>10</v>
      </c>
      <c r="H526" s="3" t="s">
        <v>843</v>
      </c>
      <c r="I526" s="3"/>
      <c r="J526" s="7">
        <f t="shared" si="10"/>
        <v>0</v>
      </c>
    </row>
    <row r="527" spans="1:10" x14ac:dyDescent="0.2">
      <c r="A527" s="4">
        <v>44614</v>
      </c>
      <c r="B527" s="3" t="s">
        <v>844</v>
      </c>
      <c r="C527" s="4">
        <v>44635</v>
      </c>
      <c r="D527" s="5">
        <v>301.64</v>
      </c>
      <c r="E527" s="3" t="s">
        <v>387</v>
      </c>
      <c r="F527" s="3" t="s">
        <v>388</v>
      </c>
      <c r="G527" s="3" t="s">
        <v>10</v>
      </c>
      <c r="H527" s="3" t="s">
        <v>174</v>
      </c>
      <c r="I527" s="3"/>
      <c r="J527" s="7">
        <f t="shared" si="10"/>
        <v>0</v>
      </c>
    </row>
    <row r="528" spans="1:10" x14ac:dyDescent="0.2">
      <c r="A528" s="4">
        <v>44614</v>
      </c>
      <c r="B528" s="3" t="s">
        <v>844</v>
      </c>
      <c r="C528" s="4">
        <v>44635</v>
      </c>
      <c r="D528" s="5">
        <v>502.46</v>
      </c>
      <c r="E528" s="3" t="s">
        <v>387</v>
      </c>
      <c r="F528" s="3" t="s">
        <v>388</v>
      </c>
      <c r="G528" s="3" t="s">
        <v>10</v>
      </c>
      <c r="H528" s="3" t="s">
        <v>190</v>
      </c>
      <c r="I528" s="3"/>
      <c r="J528" s="7">
        <f t="shared" si="10"/>
        <v>0</v>
      </c>
    </row>
    <row r="529" spans="1:10" x14ac:dyDescent="0.2">
      <c r="A529" s="4">
        <v>44615</v>
      </c>
      <c r="B529" s="3" t="s">
        <v>848</v>
      </c>
      <c r="C529" s="4">
        <v>44635</v>
      </c>
      <c r="D529" s="5">
        <v>189.53</v>
      </c>
      <c r="E529" s="3" t="s">
        <v>845</v>
      </c>
      <c r="F529" s="3" t="s">
        <v>846</v>
      </c>
      <c r="G529" s="3" t="s">
        <v>10</v>
      </c>
      <c r="H529" s="3" t="s">
        <v>847</v>
      </c>
      <c r="I529" s="3"/>
      <c r="J529" s="7">
        <f t="shared" si="10"/>
        <v>0</v>
      </c>
    </row>
    <row r="530" spans="1:10" x14ac:dyDescent="0.2">
      <c r="A530" s="4">
        <v>44607</v>
      </c>
      <c r="B530" s="3" t="s">
        <v>850</v>
      </c>
      <c r="C530" s="4">
        <v>44635</v>
      </c>
      <c r="D530" s="5">
        <v>33.1</v>
      </c>
      <c r="E530" s="3" t="s">
        <v>588</v>
      </c>
      <c r="F530" s="3" t="s">
        <v>589</v>
      </c>
      <c r="G530" s="3" t="s">
        <v>10</v>
      </c>
      <c r="H530" s="3" t="s">
        <v>849</v>
      </c>
      <c r="I530" s="3"/>
      <c r="J530" s="7">
        <f t="shared" si="10"/>
        <v>0</v>
      </c>
    </row>
    <row r="531" spans="1:10" x14ac:dyDescent="0.2">
      <c r="A531" s="4">
        <v>44617</v>
      </c>
      <c r="B531" s="3" t="s">
        <v>850</v>
      </c>
      <c r="C531" s="4">
        <v>44635</v>
      </c>
      <c r="D531" s="5">
        <v>31</v>
      </c>
      <c r="E531" s="3" t="s">
        <v>597</v>
      </c>
      <c r="F531" s="3" t="s">
        <v>598</v>
      </c>
      <c r="G531" s="3" t="s">
        <v>10</v>
      </c>
      <c r="H531" s="3" t="s">
        <v>851</v>
      </c>
      <c r="I531" s="3"/>
      <c r="J531" s="7">
        <f t="shared" si="10"/>
        <v>0</v>
      </c>
    </row>
    <row r="532" spans="1:10" x14ac:dyDescent="0.2">
      <c r="A532" s="4">
        <v>44621</v>
      </c>
      <c r="B532" s="3" t="s">
        <v>853</v>
      </c>
      <c r="C532" s="4">
        <v>44635</v>
      </c>
      <c r="D532" s="5">
        <v>1051.72</v>
      </c>
      <c r="E532" s="3" t="s">
        <v>49</v>
      </c>
      <c r="F532" s="3" t="s">
        <v>50</v>
      </c>
      <c r="G532" s="3" t="s">
        <v>10</v>
      </c>
      <c r="H532" s="3" t="s">
        <v>852</v>
      </c>
      <c r="I532" s="3"/>
      <c r="J532" s="7">
        <f t="shared" si="10"/>
        <v>0</v>
      </c>
    </row>
    <row r="533" spans="1:10" x14ac:dyDescent="0.2">
      <c r="A533" s="4">
        <v>44592</v>
      </c>
      <c r="B533" s="3" t="s">
        <v>853</v>
      </c>
      <c r="C533" s="4">
        <v>44635</v>
      </c>
      <c r="D533" s="5">
        <v>38.18</v>
      </c>
      <c r="E533" s="3" t="s">
        <v>691</v>
      </c>
      <c r="F533" s="3" t="s">
        <v>692</v>
      </c>
      <c r="G533" s="3" t="s">
        <v>10</v>
      </c>
      <c r="H533" s="3" t="s">
        <v>854</v>
      </c>
      <c r="I533" s="3"/>
      <c r="J533" s="7">
        <f t="shared" si="10"/>
        <v>0</v>
      </c>
    </row>
    <row r="534" spans="1:10" x14ac:dyDescent="0.2">
      <c r="A534" s="4">
        <v>44595</v>
      </c>
      <c r="B534" s="3" t="s">
        <v>853</v>
      </c>
      <c r="C534" s="4">
        <v>44635</v>
      </c>
      <c r="D534" s="5">
        <v>49.51</v>
      </c>
      <c r="E534" s="3" t="s">
        <v>691</v>
      </c>
      <c r="F534" s="3" t="s">
        <v>692</v>
      </c>
      <c r="G534" s="3" t="s">
        <v>10</v>
      </c>
      <c r="H534" s="3" t="s">
        <v>855</v>
      </c>
      <c r="I534" s="3"/>
      <c r="J534" s="7">
        <f t="shared" si="10"/>
        <v>0</v>
      </c>
    </row>
    <row r="535" spans="1:10" x14ac:dyDescent="0.2">
      <c r="A535" s="4">
        <v>44635</v>
      </c>
      <c r="B535" s="3" t="s">
        <v>840</v>
      </c>
      <c r="C535" s="4">
        <v>44635</v>
      </c>
      <c r="D535" s="5">
        <v>192</v>
      </c>
      <c r="E535" s="3" t="s">
        <v>856</v>
      </c>
      <c r="F535" s="3" t="s">
        <v>857</v>
      </c>
      <c r="G535" s="3" t="s">
        <v>27</v>
      </c>
      <c r="H535" s="3" t="s">
        <v>77</v>
      </c>
      <c r="I535" s="3"/>
      <c r="J535" s="7">
        <f t="shared" si="10"/>
        <v>0</v>
      </c>
    </row>
    <row r="536" spans="1:10" x14ac:dyDescent="0.2">
      <c r="A536" s="4">
        <v>44615</v>
      </c>
      <c r="B536" s="3" t="s">
        <v>412</v>
      </c>
      <c r="C536" s="4">
        <v>44636</v>
      </c>
      <c r="D536" s="5">
        <v>32</v>
      </c>
      <c r="E536" s="3" t="s">
        <v>856</v>
      </c>
      <c r="F536" s="3" t="s">
        <v>857</v>
      </c>
      <c r="G536" s="3" t="s">
        <v>27</v>
      </c>
      <c r="H536" s="3" t="s">
        <v>858</v>
      </c>
      <c r="I536" s="3" t="s">
        <v>71</v>
      </c>
      <c r="J536" s="7">
        <f t="shared" si="10"/>
        <v>672</v>
      </c>
    </row>
    <row r="537" spans="1:10" x14ac:dyDescent="0.2">
      <c r="A537" s="4">
        <v>44621</v>
      </c>
      <c r="B537" s="3" t="s">
        <v>287</v>
      </c>
      <c r="C537" s="4">
        <v>44642</v>
      </c>
      <c r="D537" s="5">
        <v>200</v>
      </c>
      <c r="E537" s="3" t="s">
        <v>371</v>
      </c>
      <c r="F537" s="3" t="s">
        <v>372</v>
      </c>
      <c r="G537" s="3" t="s">
        <v>27</v>
      </c>
      <c r="H537" s="3" t="s">
        <v>861</v>
      </c>
      <c r="I537" s="3" t="s">
        <v>71</v>
      </c>
      <c r="J537" s="7">
        <f t="shared" ref="J537:J575" si="11">D537*I537</f>
        <v>4200</v>
      </c>
    </row>
    <row r="538" spans="1:10" x14ac:dyDescent="0.2">
      <c r="A538" s="4">
        <v>44621</v>
      </c>
      <c r="B538" s="3" t="s">
        <v>287</v>
      </c>
      <c r="C538" s="4">
        <v>44642</v>
      </c>
      <c r="D538" s="5">
        <v>500</v>
      </c>
      <c r="E538" s="3" t="s">
        <v>371</v>
      </c>
      <c r="F538" s="3" t="s">
        <v>372</v>
      </c>
      <c r="G538" s="3" t="s">
        <v>27</v>
      </c>
      <c r="H538" s="3" t="s">
        <v>862</v>
      </c>
      <c r="I538" s="3" t="s">
        <v>71</v>
      </c>
      <c r="J538" s="7">
        <f t="shared" si="11"/>
        <v>10500</v>
      </c>
    </row>
    <row r="539" spans="1:10" x14ac:dyDescent="0.2">
      <c r="A539" s="4">
        <v>44575</v>
      </c>
      <c r="B539" s="3" t="s">
        <v>643</v>
      </c>
      <c r="C539" s="4">
        <v>44642</v>
      </c>
      <c r="D539" s="5">
        <v>3806.4</v>
      </c>
      <c r="E539" s="3" t="s">
        <v>433</v>
      </c>
      <c r="F539" s="3" t="s">
        <v>434</v>
      </c>
      <c r="G539" s="3" t="s">
        <v>27</v>
      </c>
      <c r="H539" s="3" t="s">
        <v>20</v>
      </c>
      <c r="I539" s="3" t="s">
        <v>199</v>
      </c>
      <c r="J539" s="7">
        <f t="shared" si="11"/>
        <v>140836.80000000002</v>
      </c>
    </row>
    <row r="540" spans="1:10" x14ac:dyDescent="0.2">
      <c r="A540" s="4">
        <v>44569</v>
      </c>
      <c r="B540" s="3" t="s">
        <v>289</v>
      </c>
      <c r="C540" s="4">
        <v>44644</v>
      </c>
      <c r="D540" s="5">
        <v>5318.64</v>
      </c>
      <c r="E540" s="3" t="s">
        <v>12</v>
      </c>
      <c r="F540" s="3" t="s">
        <v>329</v>
      </c>
      <c r="G540" s="3" t="s">
        <v>10</v>
      </c>
      <c r="H540" s="3" t="s">
        <v>863</v>
      </c>
      <c r="I540" s="3" t="s">
        <v>234</v>
      </c>
      <c r="J540" s="7">
        <f t="shared" si="11"/>
        <v>239338.80000000002</v>
      </c>
    </row>
    <row r="541" spans="1:10" x14ac:dyDescent="0.2">
      <c r="A541" s="4">
        <v>44569</v>
      </c>
      <c r="B541" s="3" t="s">
        <v>289</v>
      </c>
      <c r="C541" s="4">
        <v>44644</v>
      </c>
      <c r="D541" s="5">
        <v>7091.52</v>
      </c>
      <c r="E541" s="3" t="s">
        <v>12</v>
      </c>
      <c r="F541" s="3" t="s">
        <v>329</v>
      </c>
      <c r="G541" s="3" t="s">
        <v>10</v>
      </c>
      <c r="H541" s="3" t="s">
        <v>864</v>
      </c>
      <c r="I541" s="3" t="s">
        <v>234</v>
      </c>
      <c r="J541" s="7">
        <f t="shared" si="11"/>
        <v>319118.40000000002</v>
      </c>
    </row>
    <row r="542" spans="1:10" x14ac:dyDescent="0.2">
      <c r="A542" s="4">
        <v>44569</v>
      </c>
      <c r="B542" s="3" t="s">
        <v>289</v>
      </c>
      <c r="C542" s="4">
        <v>44644</v>
      </c>
      <c r="D542" s="5">
        <v>4537.2</v>
      </c>
      <c r="E542" s="3" t="s">
        <v>12</v>
      </c>
      <c r="F542" s="3" t="s">
        <v>329</v>
      </c>
      <c r="G542" s="3" t="s">
        <v>10</v>
      </c>
      <c r="H542" s="3" t="s">
        <v>865</v>
      </c>
      <c r="I542" s="3" t="s">
        <v>234</v>
      </c>
      <c r="J542" s="7">
        <f t="shared" si="11"/>
        <v>204174</v>
      </c>
    </row>
    <row r="543" spans="1:10" x14ac:dyDescent="0.2">
      <c r="A543" s="4">
        <v>44569</v>
      </c>
      <c r="B543" s="3" t="s">
        <v>289</v>
      </c>
      <c r="C543" s="4">
        <v>44644</v>
      </c>
      <c r="D543" s="5">
        <v>3176.04</v>
      </c>
      <c r="E543" s="3" t="s">
        <v>12</v>
      </c>
      <c r="F543" s="3" t="s">
        <v>329</v>
      </c>
      <c r="G543" s="3" t="s">
        <v>10</v>
      </c>
      <c r="H543" s="3" t="s">
        <v>866</v>
      </c>
      <c r="I543" s="3" t="s">
        <v>234</v>
      </c>
      <c r="J543" s="7">
        <f t="shared" si="11"/>
        <v>142921.79999999999</v>
      </c>
    </row>
    <row r="544" spans="1:10" x14ac:dyDescent="0.2">
      <c r="A544" s="4">
        <v>44569</v>
      </c>
      <c r="B544" s="3" t="s">
        <v>289</v>
      </c>
      <c r="C544" s="4">
        <v>44644</v>
      </c>
      <c r="D544" s="5">
        <v>2268.6</v>
      </c>
      <c r="E544" s="3" t="s">
        <v>12</v>
      </c>
      <c r="F544" s="3" t="s">
        <v>329</v>
      </c>
      <c r="G544" s="3" t="s">
        <v>10</v>
      </c>
      <c r="H544" s="3" t="s">
        <v>867</v>
      </c>
      <c r="I544" s="3" t="s">
        <v>234</v>
      </c>
      <c r="J544" s="7">
        <f t="shared" si="11"/>
        <v>102087</v>
      </c>
    </row>
    <row r="545" spans="1:10" x14ac:dyDescent="0.2">
      <c r="A545" s="4">
        <v>44569</v>
      </c>
      <c r="B545" s="3" t="s">
        <v>289</v>
      </c>
      <c r="C545" s="4">
        <v>44644</v>
      </c>
      <c r="D545" s="5">
        <v>3176.04</v>
      </c>
      <c r="E545" s="3" t="s">
        <v>12</v>
      </c>
      <c r="F545" s="3" t="s">
        <v>329</v>
      </c>
      <c r="G545" s="3" t="s">
        <v>10</v>
      </c>
      <c r="H545" s="3" t="s">
        <v>868</v>
      </c>
      <c r="I545" s="3" t="s">
        <v>234</v>
      </c>
      <c r="J545" s="7">
        <f t="shared" si="11"/>
        <v>142921.79999999999</v>
      </c>
    </row>
    <row r="546" spans="1:10" x14ac:dyDescent="0.2">
      <c r="A546" s="4">
        <v>44569</v>
      </c>
      <c r="B546" s="3" t="s">
        <v>289</v>
      </c>
      <c r="C546" s="4">
        <v>44644</v>
      </c>
      <c r="D546" s="5">
        <v>907.44</v>
      </c>
      <c r="E546" s="3" t="s">
        <v>12</v>
      </c>
      <c r="F546" s="3" t="s">
        <v>329</v>
      </c>
      <c r="G546" s="3" t="s">
        <v>10</v>
      </c>
      <c r="H546" s="3" t="s">
        <v>869</v>
      </c>
      <c r="I546" s="3" t="s">
        <v>234</v>
      </c>
      <c r="J546" s="7">
        <f t="shared" si="11"/>
        <v>40834.800000000003</v>
      </c>
    </row>
    <row r="547" spans="1:10" x14ac:dyDescent="0.2">
      <c r="A547" s="4">
        <v>44569</v>
      </c>
      <c r="B547" s="3" t="s">
        <v>289</v>
      </c>
      <c r="C547" s="4">
        <v>44644</v>
      </c>
      <c r="D547" s="5">
        <v>1361.16</v>
      </c>
      <c r="E547" s="3" t="s">
        <v>12</v>
      </c>
      <c r="F547" s="3" t="s">
        <v>329</v>
      </c>
      <c r="G547" s="3" t="s">
        <v>10</v>
      </c>
      <c r="H547" s="3" t="s">
        <v>870</v>
      </c>
      <c r="I547" s="3" t="s">
        <v>234</v>
      </c>
      <c r="J547" s="7">
        <f t="shared" si="11"/>
        <v>61252.200000000004</v>
      </c>
    </row>
    <row r="548" spans="1:10" x14ac:dyDescent="0.2">
      <c r="A548" s="4">
        <v>44569</v>
      </c>
      <c r="B548" s="3" t="s">
        <v>289</v>
      </c>
      <c r="C548" s="4">
        <v>44644</v>
      </c>
      <c r="D548" s="5">
        <v>3176.04</v>
      </c>
      <c r="E548" s="3" t="s">
        <v>12</v>
      </c>
      <c r="F548" s="3" t="s">
        <v>329</v>
      </c>
      <c r="G548" s="3" t="s">
        <v>10</v>
      </c>
      <c r="H548" s="3" t="s">
        <v>871</v>
      </c>
      <c r="I548" s="3" t="s">
        <v>234</v>
      </c>
      <c r="J548" s="7">
        <f t="shared" si="11"/>
        <v>142921.79999999999</v>
      </c>
    </row>
    <row r="549" spans="1:10" x14ac:dyDescent="0.2">
      <c r="A549" s="4">
        <v>44569</v>
      </c>
      <c r="B549" s="3" t="s">
        <v>289</v>
      </c>
      <c r="C549" s="4">
        <v>44644</v>
      </c>
      <c r="D549" s="5">
        <v>2722.32</v>
      </c>
      <c r="E549" s="3" t="s">
        <v>12</v>
      </c>
      <c r="F549" s="3" t="s">
        <v>329</v>
      </c>
      <c r="G549" s="3" t="s">
        <v>10</v>
      </c>
      <c r="H549" s="3" t="s">
        <v>872</v>
      </c>
      <c r="I549" s="3" t="s">
        <v>234</v>
      </c>
      <c r="J549" s="7">
        <f t="shared" si="11"/>
        <v>122504.40000000001</v>
      </c>
    </row>
    <row r="550" spans="1:10" x14ac:dyDescent="0.2">
      <c r="A550" s="4">
        <v>44569</v>
      </c>
      <c r="B550" s="3" t="s">
        <v>289</v>
      </c>
      <c r="C550" s="4">
        <v>44644</v>
      </c>
      <c r="D550" s="5">
        <v>3629.76</v>
      </c>
      <c r="E550" s="3" t="s">
        <v>12</v>
      </c>
      <c r="F550" s="3" t="s">
        <v>329</v>
      </c>
      <c r="G550" s="3" t="s">
        <v>10</v>
      </c>
      <c r="H550" s="3" t="s">
        <v>873</v>
      </c>
      <c r="I550" s="3" t="s">
        <v>234</v>
      </c>
      <c r="J550" s="7">
        <f t="shared" si="11"/>
        <v>163339.20000000001</v>
      </c>
    </row>
    <row r="551" spans="1:10" x14ac:dyDescent="0.2">
      <c r="A551" s="4">
        <v>44574</v>
      </c>
      <c r="B551" s="3" t="s">
        <v>641</v>
      </c>
      <c r="C551" s="4">
        <v>44644</v>
      </c>
      <c r="D551" s="5">
        <v>5318.64</v>
      </c>
      <c r="E551" s="3" t="s">
        <v>12</v>
      </c>
      <c r="F551" s="3" t="s">
        <v>329</v>
      </c>
      <c r="G551" s="3" t="s">
        <v>10</v>
      </c>
      <c r="H551" s="3" t="s">
        <v>874</v>
      </c>
      <c r="I551" s="3" t="s">
        <v>610</v>
      </c>
      <c r="J551" s="7">
        <f t="shared" si="11"/>
        <v>212745.60000000001</v>
      </c>
    </row>
    <row r="552" spans="1:10" x14ac:dyDescent="0.2">
      <c r="A552" s="4">
        <v>44574</v>
      </c>
      <c r="B552" s="3" t="s">
        <v>641</v>
      </c>
      <c r="C552" s="4">
        <v>44644</v>
      </c>
      <c r="D552" s="5">
        <v>-5318.64</v>
      </c>
      <c r="E552" s="3" t="s">
        <v>12</v>
      </c>
      <c r="F552" s="3" t="s">
        <v>329</v>
      </c>
      <c r="G552" s="3" t="s">
        <v>53</v>
      </c>
      <c r="H552" s="3" t="s">
        <v>875</v>
      </c>
      <c r="I552" s="3" t="s">
        <v>610</v>
      </c>
      <c r="J552" s="7">
        <f t="shared" si="11"/>
        <v>-212745.60000000001</v>
      </c>
    </row>
    <row r="553" spans="1:10" x14ac:dyDescent="0.2">
      <c r="A553" s="4">
        <v>44576</v>
      </c>
      <c r="B553" s="3" t="s">
        <v>317</v>
      </c>
      <c r="C553" s="4">
        <v>44644</v>
      </c>
      <c r="D553" s="5">
        <v>4105.9799999999996</v>
      </c>
      <c r="E553" s="3" t="s">
        <v>12</v>
      </c>
      <c r="F553" s="3" t="s">
        <v>329</v>
      </c>
      <c r="G553" s="3" t="s">
        <v>10</v>
      </c>
      <c r="H553" s="3" t="s">
        <v>876</v>
      </c>
      <c r="I553" s="3" t="s">
        <v>349</v>
      </c>
      <c r="J553" s="7">
        <f t="shared" si="11"/>
        <v>156027.24</v>
      </c>
    </row>
    <row r="554" spans="1:10" x14ac:dyDescent="0.2">
      <c r="A554" s="4">
        <v>44576</v>
      </c>
      <c r="B554" s="3" t="s">
        <v>317</v>
      </c>
      <c r="C554" s="4">
        <v>44644</v>
      </c>
      <c r="D554" s="5">
        <v>912.44</v>
      </c>
      <c r="E554" s="3" t="s">
        <v>12</v>
      </c>
      <c r="F554" s="3" t="s">
        <v>329</v>
      </c>
      <c r="G554" s="3" t="s">
        <v>10</v>
      </c>
      <c r="H554" s="3" t="s">
        <v>877</v>
      </c>
      <c r="I554" s="3" t="s">
        <v>349</v>
      </c>
      <c r="J554" s="7">
        <f t="shared" si="11"/>
        <v>34672.720000000001</v>
      </c>
    </row>
    <row r="555" spans="1:10" x14ac:dyDescent="0.2">
      <c r="A555" s="4">
        <v>44576</v>
      </c>
      <c r="B555" s="3" t="s">
        <v>317</v>
      </c>
      <c r="C555" s="4">
        <v>44644</v>
      </c>
      <c r="D555" s="5">
        <v>1824.88</v>
      </c>
      <c r="E555" s="3" t="s">
        <v>12</v>
      </c>
      <c r="F555" s="3" t="s">
        <v>329</v>
      </c>
      <c r="G555" s="3" t="s">
        <v>10</v>
      </c>
      <c r="H555" s="3" t="s">
        <v>878</v>
      </c>
      <c r="I555" s="3" t="s">
        <v>349</v>
      </c>
      <c r="J555" s="7">
        <f t="shared" si="11"/>
        <v>69345.440000000002</v>
      </c>
    </row>
    <row r="556" spans="1:10" x14ac:dyDescent="0.2">
      <c r="A556" s="4">
        <v>44576</v>
      </c>
      <c r="B556" s="3" t="s">
        <v>317</v>
      </c>
      <c r="C556" s="4">
        <v>44644</v>
      </c>
      <c r="D556" s="5">
        <v>1368.66</v>
      </c>
      <c r="E556" s="3" t="s">
        <v>12</v>
      </c>
      <c r="F556" s="3" t="s">
        <v>329</v>
      </c>
      <c r="G556" s="3" t="s">
        <v>10</v>
      </c>
      <c r="H556" s="3" t="s">
        <v>879</v>
      </c>
      <c r="I556" s="3" t="s">
        <v>349</v>
      </c>
      <c r="J556" s="7">
        <f t="shared" si="11"/>
        <v>52009.08</v>
      </c>
    </row>
    <row r="557" spans="1:10" x14ac:dyDescent="0.2">
      <c r="A557" s="4">
        <v>44576</v>
      </c>
      <c r="B557" s="3" t="s">
        <v>317</v>
      </c>
      <c r="C557" s="4">
        <v>44644</v>
      </c>
      <c r="D557" s="5">
        <v>1368.66</v>
      </c>
      <c r="E557" s="3" t="s">
        <v>12</v>
      </c>
      <c r="F557" s="3" t="s">
        <v>329</v>
      </c>
      <c r="G557" s="3" t="s">
        <v>10</v>
      </c>
      <c r="H557" s="3" t="s">
        <v>880</v>
      </c>
      <c r="I557" s="3" t="s">
        <v>349</v>
      </c>
      <c r="J557" s="7">
        <f t="shared" si="11"/>
        <v>52009.08</v>
      </c>
    </row>
    <row r="558" spans="1:10" x14ac:dyDescent="0.2">
      <c r="A558" s="4">
        <v>44576</v>
      </c>
      <c r="B558" s="3" t="s">
        <v>317</v>
      </c>
      <c r="C558" s="4">
        <v>44644</v>
      </c>
      <c r="D558" s="5">
        <v>1824.88</v>
      </c>
      <c r="E558" s="3" t="s">
        <v>12</v>
      </c>
      <c r="F558" s="3" t="s">
        <v>329</v>
      </c>
      <c r="G558" s="3" t="s">
        <v>10</v>
      </c>
      <c r="H558" s="3" t="s">
        <v>881</v>
      </c>
      <c r="I558" s="3" t="s">
        <v>349</v>
      </c>
      <c r="J558" s="7">
        <f t="shared" si="11"/>
        <v>69345.440000000002</v>
      </c>
    </row>
    <row r="559" spans="1:10" x14ac:dyDescent="0.2">
      <c r="A559" s="4">
        <v>44576</v>
      </c>
      <c r="B559" s="3" t="s">
        <v>317</v>
      </c>
      <c r="C559" s="4">
        <v>44644</v>
      </c>
      <c r="D559" s="5">
        <v>4562.2</v>
      </c>
      <c r="E559" s="3" t="s">
        <v>12</v>
      </c>
      <c r="F559" s="3" t="s">
        <v>329</v>
      </c>
      <c r="G559" s="3" t="s">
        <v>10</v>
      </c>
      <c r="H559" s="3" t="s">
        <v>882</v>
      </c>
      <c r="I559" s="3" t="s">
        <v>349</v>
      </c>
      <c r="J559" s="7">
        <f t="shared" si="11"/>
        <v>173363.6</v>
      </c>
    </row>
    <row r="560" spans="1:10" x14ac:dyDescent="0.2">
      <c r="A560" s="4">
        <v>44579</v>
      </c>
      <c r="B560" s="3" t="s">
        <v>432</v>
      </c>
      <c r="C560" s="4">
        <v>44644</v>
      </c>
      <c r="D560" s="5">
        <v>3789.76</v>
      </c>
      <c r="E560" s="3" t="s">
        <v>12</v>
      </c>
      <c r="F560" s="3" t="s">
        <v>329</v>
      </c>
      <c r="G560" s="3" t="s">
        <v>10</v>
      </c>
      <c r="H560" s="3" t="s">
        <v>883</v>
      </c>
      <c r="I560" s="3" t="s">
        <v>557</v>
      </c>
      <c r="J560" s="7">
        <f t="shared" si="11"/>
        <v>132641.60000000001</v>
      </c>
    </row>
    <row r="561" spans="1:10" x14ac:dyDescent="0.2">
      <c r="A561" s="4">
        <v>44579</v>
      </c>
      <c r="B561" s="3" t="s">
        <v>432</v>
      </c>
      <c r="C561" s="4">
        <v>44644</v>
      </c>
      <c r="D561" s="5">
        <v>1421.16</v>
      </c>
      <c r="E561" s="3" t="s">
        <v>12</v>
      </c>
      <c r="F561" s="3" t="s">
        <v>329</v>
      </c>
      <c r="G561" s="3" t="s">
        <v>10</v>
      </c>
      <c r="H561" s="3" t="s">
        <v>884</v>
      </c>
      <c r="I561" s="3" t="s">
        <v>557</v>
      </c>
      <c r="J561" s="7">
        <f t="shared" si="11"/>
        <v>49740.600000000006</v>
      </c>
    </row>
    <row r="562" spans="1:10" x14ac:dyDescent="0.2">
      <c r="A562" s="4">
        <v>44579</v>
      </c>
      <c r="B562" s="3" t="s">
        <v>432</v>
      </c>
      <c r="C562" s="4">
        <v>44644</v>
      </c>
      <c r="D562" s="5">
        <v>2842.32</v>
      </c>
      <c r="E562" s="3" t="s">
        <v>12</v>
      </c>
      <c r="F562" s="3" t="s">
        <v>329</v>
      </c>
      <c r="G562" s="3" t="s">
        <v>10</v>
      </c>
      <c r="H562" s="3" t="s">
        <v>885</v>
      </c>
      <c r="I562" s="3" t="s">
        <v>557</v>
      </c>
      <c r="J562" s="7">
        <f t="shared" si="11"/>
        <v>99481.200000000012</v>
      </c>
    </row>
    <row r="563" spans="1:10" x14ac:dyDescent="0.2">
      <c r="A563" s="4">
        <v>44579</v>
      </c>
      <c r="B563" s="3" t="s">
        <v>432</v>
      </c>
      <c r="C563" s="4">
        <v>44644</v>
      </c>
      <c r="D563" s="5">
        <v>6021.86</v>
      </c>
      <c r="E563" s="3" t="s">
        <v>12</v>
      </c>
      <c r="F563" s="3" t="s">
        <v>329</v>
      </c>
      <c r="G563" s="3" t="s">
        <v>10</v>
      </c>
      <c r="H563" s="3" t="s">
        <v>886</v>
      </c>
      <c r="I563" s="3" t="s">
        <v>557</v>
      </c>
      <c r="J563" s="7">
        <f t="shared" si="11"/>
        <v>210765.09999999998</v>
      </c>
    </row>
    <row r="564" spans="1:10" x14ac:dyDescent="0.2">
      <c r="A564" s="4">
        <v>44579</v>
      </c>
      <c r="B564" s="3" t="s">
        <v>432</v>
      </c>
      <c r="C564" s="4">
        <v>44644</v>
      </c>
      <c r="D564" s="5">
        <v>3316.04</v>
      </c>
      <c r="E564" s="3" t="s">
        <v>12</v>
      </c>
      <c r="F564" s="3" t="s">
        <v>329</v>
      </c>
      <c r="G564" s="3" t="s">
        <v>10</v>
      </c>
      <c r="H564" s="3" t="s">
        <v>887</v>
      </c>
      <c r="I564" s="3" t="s">
        <v>557</v>
      </c>
      <c r="J564" s="7">
        <f t="shared" si="11"/>
        <v>116061.4</v>
      </c>
    </row>
    <row r="565" spans="1:10" x14ac:dyDescent="0.2">
      <c r="A565" s="4">
        <v>44579</v>
      </c>
      <c r="B565" s="3" t="s">
        <v>432</v>
      </c>
      <c r="C565" s="4">
        <v>44644</v>
      </c>
      <c r="D565" s="5">
        <v>473.72</v>
      </c>
      <c r="E565" s="3" t="s">
        <v>12</v>
      </c>
      <c r="F565" s="3" t="s">
        <v>329</v>
      </c>
      <c r="G565" s="3" t="s">
        <v>10</v>
      </c>
      <c r="H565" s="3" t="s">
        <v>888</v>
      </c>
      <c r="I565" s="3" t="s">
        <v>557</v>
      </c>
      <c r="J565" s="7">
        <f t="shared" si="11"/>
        <v>16580.2</v>
      </c>
    </row>
    <row r="566" spans="1:10" x14ac:dyDescent="0.2">
      <c r="A566" s="4">
        <v>44579</v>
      </c>
      <c r="B566" s="3" t="s">
        <v>432</v>
      </c>
      <c r="C566" s="4">
        <v>44644</v>
      </c>
      <c r="D566" s="5">
        <v>3789.76</v>
      </c>
      <c r="E566" s="3" t="s">
        <v>12</v>
      </c>
      <c r="F566" s="3" t="s">
        <v>329</v>
      </c>
      <c r="G566" s="3" t="s">
        <v>10</v>
      </c>
      <c r="H566" s="3" t="s">
        <v>889</v>
      </c>
      <c r="I566" s="3" t="s">
        <v>557</v>
      </c>
      <c r="J566" s="7">
        <f t="shared" si="11"/>
        <v>132641.60000000001</v>
      </c>
    </row>
    <row r="567" spans="1:10" x14ac:dyDescent="0.2">
      <c r="A567" s="4">
        <v>44579</v>
      </c>
      <c r="B567" s="3" t="s">
        <v>432</v>
      </c>
      <c r="C567" s="4">
        <v>44644</v>
      </c>
      <c r="D567" s="5">
        <v>3789.76</v>
      </c>
      <c r="E567" s="3" t="s">
        <v>12</v>
      </c>
      <c r="F567" s="3" t="s">
        <v>329</v>
      </c>
      <c r="G567" s="3" t="s">
        <v>10</v>
      </c>
      <c r="H567" s="3" t="s">
        <v>890</v>
      </c>
      <c r="I567" s="3" t="s">
        <v>557</v>
      </c>
      <c r="J567" s="7">
        <f t="shared" si="11"/>
        <v>132641.60000000001</v>
      </c>
    </row>
    <row r="568" spans="1:10" x14ac:dyDescent="0.2">
      <c r="A568" s="4">
        <v>44582</v>
      </c>
      <c r="B568" s="3" t="s">
        <v>415</v>
      </c>
      <c r="C568" s="4">
        <v>44644</v>
      </c>
      <c r="D568" s="5">
        <v>4737.2</v>
      </c>
      <c r="E568" s="3" t="s">
        <v>12</v>
      </c>
      <c r="F568" s="3" t="s">
        <v>329</v>
      </c>
      <c r="G568" s="3" t="s">
        <v>10</v>
      </c>
      <c r="H568" s="3" t="s">
        <v>891</v>
      </c>
      <c r="I568" s="3" t="s">
        <v>631</v>
      </c>
      <c r="J568" s="7">
        <f t="shared" si="11"/>
        <v>151590.39999999999</v>
      </c>
    </row>
    <row r="569" spans="1:10" x14ac:dyDescent="0.2">
      <c r="A569" s="4">
        <v>44582</v>
      </c>
      <c r="B569" s="3" t="s">
        <v>415</v>
      </c>
      <c r="C569" s="4">
        <v>44644</v>
      </c>
      <c r="D569" s="5">
        <v>5558.64</v>
      </c>
      <c r="E569" s="3" t="s">
        <v>12</v>
      </c>
      <c r="F569" s="3" t="s">
        <v>329</v>
      </c>
      <c r="G569" s="3" t="s">
        <v>10</v>
      </c>
      <c r="H569" s="3" t="s">
        <v>892</v>
      </c>
      <c r="I569" s="3" t="s">
        <v>631</v>
      </c>
      <c r="J569" s="7">
        <f t="shared" si="11"/>
        <v>177876.48000000001</v>
      </c>
    </row>
    <row r="570" spans="1:10" x14ac:dyDescent="0.2">
      <c r="A570" s="4">
        <v>44582</v>
      </c>
      <c r="B570" s="3" t="s">
        <v>415</v>
      </c>
      <c r="C570" s="4">
        <v>44644</v>
      </c>
      <c r="D570" s="5">
        <v>3789.76</v>
      </c>
      <c r="E570" s="3" t="s">
        <v>12</v>
      </c>
      <c r="F570" s="3" t="s">
        <v>329</v>
      </c>
      <c r="G570" s="3" t="s">
        <v>10</v>
      </c>
      <c r="H570" s="3" t="s">
        <v>893</v>
      </c>
      <c r="I570" s="3" t="s">
        <v>631</v>
      </c>
      <c r="J570" s="7">
        <f t="shared" si="11"/>
        <v>121272.32000000001</v>
      </c>
    </row>
    <row r="571" spans="1:10" x14ac:dyDescent="0.2">
      <c r="A571" s="4">
        <v>44582</v>
      </c>
      <c r="B571" s="3" t="s">
        <v>415</v>
      </c>
      <c r="C571" s="4">
        <v>44644</v>
      </c>
      <c r="D571" s="5">
        <v>1894.88</v>
      </c>
      <c r="E571" s="3" t="s">
        <v>12</v>
      </c>
      <c r="F571" s="3" t="s">
        <v>329</v>
      </c>
      <c r="G571" s="3" t="s">
        <v>10</v>
      </c>
      <c r="H571" s="3" t="s">
        <v>894</v>
      </c>
      <c r="I571" s="3" t="s">
        <v>631</v>
      </c>
      <c r="J571" s="7">
        <f t="shared" si="11"/>
        <v>60636.160000000003</v>
      </c>
    </row>
    <row r="572" spans="1:10" x14ac:dyDescent="0.2">
      <c r="A572" s="4">
        <v>44582</v>
      </c>
      <c r="B572" s="3" t="s">
        <v>415</v>
      </c>
      <c r="C572" s="4">
        <v>44644</v>
      </c>
      <c r="D572" s="5">
        <v>2842.32</v>
      </c>
      <c r="E572" s="3" t="s">
        <v>12</v>
      </c>
      <c r="F572" s="3" t="s">
        <v>329</v>
      </c>
      <c r="G572" s="3" t="s">
        <v>10</v>
      </c>
      <c r="H572" s="3" t="s">
        <v>895</v>
      </c>
      <c r="I572" s="3" t="s">
        <v>631</v>
      </c>
      <c r="J572" s="7">
        <f t="shared" si="11"/>
        <v>90954.240000000005</v>
      </c>
    </row>
    <row r="573" spans="1:10" x14ac:dyDescent="0.2">
      <c r="A573" s="4">
        <v>44582</v>
      </c>
      <c r="B573" s="3" t="s">
        <v>415</v>
      </c>
      <c r="C573" s="4">
        <v>44644</v>
      </c>
      <c r="D573" s="5">
        <v>2368.6</v>
      </c>
      <c r="E573" s="3" t="s">
        <v>12</v>
      </c>
      <c r="F573" s="3" t="s">
        <v>329</v>
      </c>
      <c r="G573" s="3" t="s">
        <v>10</v>
      </c>
      <c r="H573" s="3" t="s">
        <v>896</v>
      </c>
      <c r="I573" s="3" t="s">
        <v>631</v>
      </c>
      <c r="J573" s="7">
        <f t="shared" si="11"/>
        <v>75795.199999999997</v>
      </c>
    </row>
    <row r="574" spans="1:10" x14ac:dyDescent="0.2">
      <c r="A574" s="4">
        <v>44582</v>
      </c>
      <c r="B574" s="3" t="s">
        <v>415</v>
      </c>
      <c r="C574" s="4">
        <v>44644</v>
      </c>
      <c r="D574" s="5">
        <v>4737.2</v>
      </c>
      <c r="E574" s="3" t="s">
        <v>12</v>
      </c>
      <c r="F574" s="3" t="s">
        <v>329</v>
      </c>
      <c r="G574" s="3" t="s">
        <v>10</v>
      </c>
      <c r="H574" s="3" t="s">
        <v>897</v>
      </c>
      <c r="I574" s="3" t="s">
        <v>631</v>
      </c>
      <c r="J574" s="7">
        <f t="shared" si="11"/>
        <v>151590.39999999999</v>
      </c>
    </row>
    <row r="575" spans="1:10" x14ac:dyDescent="0.2">
      <c r="A575" s="4">
        <v>44609</v>
      </c>
      <c r="B575" s="3" t="s">
        <v>432</v>
      </c>
      <c r="C575" s="4">
        <v>44644</v>
      </c>
      <c r="D575" s="5">
        <v>14900</v>
      </c>
      <c r="E575" s="3" t="s">
        <v>898</v>
      </c>
      <c r="F575" s="3" t="s">
        <v>899</v>
      </c>
      <c r="G575" s="3" t="s">
        <v>10</v>
      </c>
      <c r="H575" s="3" t="s">
        <v>900</v>
      </c>
      <c r="I575" s="3" t="s">
        <v>557</v>
      </c>
      <c r="J575" s="7">
        <f t="shared" si="11"/>
        <v>521500</v>
      </c>
    </row>
    <row r="576" spans="1:10" x14ac:dyDescent="0.2">
      <c r="A576" s="4">
        <v>44647</v>
      </c>
      <c r="B576" s="3" t="s">
        <v>904</v>
      </c>
      <c r="C576" s="4">
        <v>44647</v>
      </c>
      <c r="D576" s="5">
        <v>1100</v>
      </c>
      <c r="E576" s="3" t="s">
        <v>901</v>
      </c>
      <c r="F576" s="3" t="s">
        <v>902</v>
      </c>
      <c r="G576" s="3" t="s">
        <v>10</v>
      </c>
      <c r="H576" s="3" t="s">
        <v>903</v>
      </c>
      <c r="I576" s="3"/>
      <c r="J576" s="7">
        <f t="shared" ref="J576:J632" si="12">D576*I576</f>
        <v>0</v>
      </c>
    </row>
    <row r="577" spans="1:10" x14ac:dyDescent="0.2">
      <c r="A577" s="4">
        <v>44636</v>
      </c>
      <c r="B577" s="3" t="s">
        <v>859</v>
      </c>
      <c r="C577" s="4">
        <v>44647</v>
      </c>
      <c r="D577" s="5">
        <v>61.8</v>
      </c>
      <c r="E577" s="3" t="s">
        <v>905</v>
      </c>
      <c r="F577" s="3" t="s">
        <v>906</v>
      </c>
      <c r="G577" s="3" t="s">
        <v>10</v>
      </c>
      <c r="H577" s="3" t="s">
        <v>907</v>
      </c>
      <c r="I577" s="3" t="s">
        <v>29</v>
      </c>
      <c r="J577" s="7">
        <f t="shared" si="12"/>
        <v>679.8</v>
      </c>
    </row>
    <row r="578" spans="1:10" x14ac:dyDescent="0.2">
      <c r="A578" s="4">
        <v>44599</v>
      </c>
      <c r="B578" s="3" t="s">
        <v>289</v>
      </c>
      <c r="C578" s="9" t="s">
        <v>289</v>
      </c>
      <c r="D578" s="5">
        <v>34.67</v>
      </c>
      <c r="E578" s="3" t="s">
        <v>908</v>
      </c>
      <c r="F578" s="3" t="s">
        <v>909</v>
      </c>
      <c r="G578" s="3" t="s">
        <v>10</v>
      </c>
      <c r="H578" s="3" t="s">
        <v>910</v>
      </c>
      <c r="I578" s="3" t="s">
        <v>992</v>
      </c>
      <c r="J578" s="7">
        <f t="shared" si="12"/>
        <v>0</v>
      </c>
    </row>
    <row r="579" spans="1:10" x14ac:dyDescent="0.2">
      <c r="A579" s="4">
        <v>44614</v>
      </c>
      <c r="B579" s="10">
        <v>44650</v>
      </c>
      <c r="C579" s="4">
        <v>44650</v>
      </c>
      <c r="D579" s="5">
        <v>4057.87</v>
      </c>
      <c r="E579" s="3" t="s">
        <v>319</v>
      </c>
      <c r="F579" s="3" t="s">
        <v>320</v>
      </c>
      <c r="G579" s="3" t="s">
        <v>10</v>
      </c>
      <c r="H579" s="3" t="s">
        <v>911</v>
      </c>
      <c r="I579" s="3" t="s">
        <v>992</v>
      </c>
      <c r="J579" s="7">
        <f t="shared" si="12"/>
        <v>0</v>
      </c>
    </row>
    <row r="580" spans="1:10" x14ac:dyDescent="0.2">
      <c r="A580" s="4">
        <v>44620</v>
      </c>
      <c r="B580" s="10">
        <v>44650</v>
      </c>
      <c r="C580" s="4">
        <v>44650</v>
      </c>
      <c r="D580" s="5">
        <v>3529.1</v>
      </c>
      <c r="E580" s="3" t="s">
        <v>319</v>
      </c>
      <c r="F580" s="3" t="s">
        <v>320</v>
      </c>
      <c r="G580" s="3" t="s">
        <v>10</v>
      </c>
      <c r="H580" s="3" t="s">
        <v>912</v>
      </c>
      <c r="I580" s="3" t="s">
        <v>992</v>
      </c>
      <c r="J580" s="7">
        <f t="shared" si="12"/>
        <v>0</v>
      </c>
    </row>
    <row r="581" spans="1:10" x14ac:dyDescent="0.2">
      <c r="A581" s="4">
        <v>44620</v>
      </c>
      <c r="B581" s="10">
        <v>44650</v>
      </c>
      <c r="C581" s="4">
        <v>44650</v>
      </c>
      <c r="D581" s="5">
        <v>1743.61</v>
      </c>
      <c r="E581" s="3" t="s">
        <v>315</v>
      </c>
      <c r="F581" s="3" t="s">
        <v>316</v>
      </c>
      <c r="G581" s="3" t="s">
        <v>10</v>
      </c>
      <c r="H581" s="3" t="s">
        <v>913</v>
      </c>
      <c r="I581" s="3" t="s">
        <v>47</v>
      </c>
      <c r="J581" s="7">
        <f t="shared" si="12"/>
        <v>52308.299999999996</v>
      </c>
    </row>
    <row r="582" spans="1:10" x14ac:dyDescent="0.2">
      <c r="A582" s="4">
        <v>44650</v>
      </c>
      <c r="B582" s="3" t="s">
        <v>850</v>
      </c>
      <c r="C582" s="4">
        <v>44650</v>
      </c>
      <c r="D582" s="5">
        <v>13.12</v>
      </c>
      <c r="E582" s="3" t="s">
        <v>16</v>
      </c>
      <c r="F582" s="3" t="s">
        <v>17</v>
      </c>
      <c r="G582" s="3" t="s">
        <v>10</v>
      </c>
      <c r="H582" s="3" t="s">
        <v>914</v>
      </c>
      <c r="I582" s="3"/>
      <c r="J582" s="7">
        <f t="shared" si="12"/>
        <v>0</v>
      </c>
    </row>
    <row r="583" spans="1:10" x14ac:dyDescent="0.2">
      <c r="A583" s="4">
        <v>44595</v>
      </c>
      <c r="B583" s="3" t="s">
        <v>307</v>
      </c>
      <c r="C583" s="4">
        <v>44651</v>
      </c>
      <c r="D583" s="5">
        <v>182</v>
      </c>
      <c r="E583" s="3" t="s">
        <v>538</v>
      </c>
      <c r="F583" s="3" t="s">
        <v>539</v>
      </c>
      <c r="G583" s="3" t="s">
        <v>10</v>
      </c>
      <c r="H583" s="3" t="s">
        <v>915</v>
      </c>
      <c r="I583" s="3" t="s">
        <v>551</v>
      </c>
      <c r="J583" s="7">
        <f t="shared" si="12"/>
        <v>10192</v>
      </c>
    </row>
    <row r="584" spans="1:10" x14ac:dyDescent="0.2">
      <c r="A584" s="4">
        <v>44540</v>
      </c>
      <c r="B584" s="3" t="s">
        <v>308</v>
      </c>
      <c r="C584" s="4">
        <v>44651</v>
      </c>
      <c r="D584" s="5">
        <v>74.34</v>
      </c>
      <c r="E584" s="3" t="s">
        <v>678</v>
      </c>
      <c r="F584" s="3" t="s">
        <v>916</v>
      </c>
      <c r="G584" s="3" t="s">
        <v>10</v>
      </c>
      <c r="H584" s="3" t="s">
        <v>917</v>
      </c>
      <c r="I584" s="3" t="s">
        <v>600</v>
      </c>
      <c r="J584" s="7">
        <f t="shared" si="12"/>
        <v>3791.34</v>
      </c>
    </row>
    <row r="585" spans="1:10" x14ac:dyDescent="0.2">
      <c r="A585" s="4">
        <v>44609</v>
      </c>
      <c r="B585" s="3" t="s">
        <v>432</v>
      </c>
      <c r="C585" s="4">
        <v>44651</v>
      </c>
      <c r="D585" s="5">
        <v>2500</v>
      </c>
      <c r="E585" s="3" t="s">
        <v>538</v>
      </c>
      <c r="F585" s="3" t="s">
        <v>539</v>
      </c>
      <c r="G585" s="3" t="s">
        <v>10</v>
      </c>
      <c r="H585" s="3" t="s">
        <v>918</v>
      </c>
      <c r="I585" s="3" t="s">
        <v>278</v>
      </c>
      <c r="J585" s="7">
        <f t="shared" si="12"/>
        <v>105000</v>
      </c>
    </row>
    <row r="586" spans="1:10" x14ac:dyDescent="0.2">
      <c r="A586" s="4">
        <v>44580</v>
      </c>
      <c r="B586" s="3" t="s">
        <v>339</v>
      </c>
      <c r="C586" s="4">
        <v>44651</v>
      </c>
      <c r="D586" s="5">
        <v>3.2</v>
      </c>
      <c r="E586" s="3" t="s">
        <v>77</v>
      </c>
      <c r="F586" s="3" t="s">
        <v>78</v>
      </c>
      <c r="G586" s="3" t="s">
        <v>10</v>
      </c>
      <c r="H586" s="3" t="s">
        <v>919</v>
      </c>
      <c r="I586" s="3" t="s">
        <v>343</v>
      </c>
      <c r="J586" s="7">
        <f t="shared" si="12"/>
        <v>131.20000000000002</v>
      </c>
    </row>
    <row r="587" spans="1:10" x14ac:dyDescent="0.2">
      <c r="A587" s="4">
        <v>44611</v>
      </c>
      <c r="B587" s="3" t="s">
        <v>659</v>
      </c>
      <c r="C587" s="4">
        <v>44651</v>
      </c>
      <c r="D587" s="5">
        <v>40.64</v>
      </c>
      <c r="E587" s="3" t="s">
        <v>538</v>
      </c>
      <c r="F587" s="3" t="s">
        <v>539</v>
      </c>
      <c r="G587" s="3" t="s">
        <v>10</v>
      </c>
      <c r="H587" s="3" t="s">
        <v>920</v>
      </c>
      <c r="I587" s="3" t="s">
        <v>610</v>
      </c>
      <c r="J587" s="7">
        <f t="shared" si="12"/>
        <v>1625.6</v>
      </c>
    </row>
    <row r="588" spans="1:10" x14ac:dyDescent="0.2">
      <c r="A588" s="4">
        <v>44620</v>
      </c>
      <c r="B588" s="3" t="s">
        <v>414</v>
      </c>
      <c r="C588" s="4">
        <v>44651</v>
      </c>
      <c r="D588" s="5">
        <v>343.93</v>
      </c>
      <c r="E588" s="3" t="s">
        <v>39</v>
      </c>
      <c r="F588" s="3" t="s">
        <v>419</v>
      </c>
      <c r="G588" s="3" t="s">
        <v>10</v>
      </c>
      <c r="H588" s="3" t="s">
        <v>921</v>
      </c>
      <c r="I588" s="3" t="s">
        <v>76</v>
      </c>
      <c r="J588" s="7">
        <f t="shared" si="12"/>
        <v>10661.83</v>
      </c>
    </row>
    <row r="589" spans="1:10" x14ac:dyDescent="0.2">
      <c r="A589" s="4">
        <v>44620</v>
      </c>
      <c r="B589" s="3" t="s">
        <v>414</v>
      </c>
      <c r="C589" s="4">
        <v>44651</v>
      </c>
      <c r="D589" s="5">
        <v>512.4</v>
      </c>
      <c r="E589" s="3" t="s">
        <v>538</v>
      </c>
      <c r="F589" s="3" t="s">
        <v>539</v>
      </c>
      <c r="G589" s="3" t="s">
        <v>10</v>
      </c>
      <c r="H589" s="3" t="s">
        <v>922</v>
      </c>
      <c r="I589" s="3" t="s">
        <v>76</v>
      </c>
      <c r="J589" s="7">
        <f t="shared" si="12"/>
        <v>15884.4</v>
      </c>
    </row>
    <row r="590" spans="1:10" x14ac:dyDescent="0.2">
      <c r="A590" s="4">
        <v>44620</v>
      </c>
      <c r="B590" s="3" t="s">
        <v>414</v>
      </c>
      <c r="C590" s="4">
        <v>44651</v>
      </c>
      <c r="D590" s="5">
        <v>62.1</v>
      </c>
      <c r="E590" s="3" t="s">
        <v>538</v>
      </c>
      <c r="F590" s="3" t="s">
        <v>539</v>
      </c>
      <c r="G590" s="3" t="s">
        <v>10</v>
      </c>
      <c r="H590" s="3" t="s">
        <v>923</v>
      </c>
      <c r="I590" s="3" t="s">
        <v>76</v>
      </c>
      <c r="J590" s="7">
        <f t="shared" si="12"/>
        <v>1925.1000000000001</v>
      </c>
    </row>
    <row r="591" spans="1:10" x14ac:dyDescent="0.2">
      <c r="A591" s="4">
        <v>44560</v>
      </c>
      <c r="B591" s="3" t="s">
        <v>287</v>
      </c>
      <c r="C591" s="4">
        <v>44651</v>
      </c>
      <c r="D591" s="5">
        <v>-155.80000000000001</v>
      </c>
      <c r="E591" s="3" t="s">
        <v>64</v>
      </c>
      <c r="F591" s="3" t="s">
        <v>187</v>
      </c>
      <c r="G591" s="3" t="s">
        <v>53</v>
      </c>
      <c r="H591" s="3" t="s">
        <v>91</v>
      </c>
      <c r="I591" s="3" t="s">
        <v>47</v>
      </c>
      <c r="J591" s="7">
        <f t="shared" si="12"/>
        <v>-4674</v>
      </c>
    </row>
    <row r="592" spans="1:10" x14ac:dyDescent="0.2">
      <c r="A592" s="4">
        <v>44560</v>
      </c>
      <c r="B592" s="3" t="s">
        <v>287</v>
      </c>
      <c r="C592" s="4">
        <v>44651</v>
      </c>
      <c r="D592" s="5">
        <v>155.80000000000001</v>
      </c>
      <c r="E592" s="3" t="s">
        <v>64</v>
      </c>
      <c r="F592" s="3" t="s">
        <v>187</v>
      </c>
      <c r="G592" s="3" t="s">
        <v>10</v>
      </c>
      <c r="H592" s="3" t="s">
        <v>924</v>
      </c>
      <c r="I592" s="3" t="s">
        <v>47</v>
      </c>
      <c r="J592" s="7">
        <f t="shared" si="12"/>
        <v>4674</v>
      </c>
    </row>
    <row r="593" spans="1:10" x14ac:dyDescent="0.2">
      <c r="A593" s="4">
        <v>44560</v>
      </c>
      <c r="B593" s="3" t="s">
        <v>287</v>
      </c>
      <c r="C593" s="4">
        <v>44651</v>
      </c>
      <c r="D593" s="5">
        <v>-142.15</v>
      </c>
      <c r="E593" s="3" t="s">
        <v>70</v>
      </c>
      <c r="F593" s="3" t="s">
        <v>247</v>
      </c>
      <c r="G593" s="3" t="s">
        <v>53</v>
      </c>
      <c r="H593" s="3" t="s">
        <v>925</v>
      </c>
      <c r="I593" s="3" t="s">
        <v>47</v>
      </c>
      <c r="J593" s="7">
        <f t="shared" si="12"/>
        <v>-4264.5</v>
      </c>
    </row>
    <row r="594" spans="1:10" x14ac:dyDescent="0.2">
      <c r="A594" s="4">
        <v>44560</v>
      </c>
      <c r="B594" s="3" t="s">
        <v>287</v>
      </c>
      <c r="C594" s="4">
        <v>44651</v>
      </c>
      <c r="D594" s="5">
        <v>142.15</v>
      </c>
      <c r="E594" s="3" t="s">
        <v>70</v>
      </c>
      <c r="F594" s="3" t="s">
        <v>247</v>
      </c>
      <c r="G594" s="3" t="s">
        <v>10</v>
      </c>
      <c r="H594" s="3" t="s">
        <v>926</v>
      </c>
      <c r="I594" s="3" t="s">
        <v>47</v>
      </c>
      <c r="J594" s="7">
        <f t="shared" si="12"/>
        <v>4264.5</v>
      </c>
    </row>
    <row r="595" spans="1:10" x14ac:dyDescent="0.2">
      <c r="A595" s="4">
        <v>44566</v>
      </c>
      <c r="B595" s="3" t="s">
        <v>392</v>
      </c>
      <c r="C595" s="4">
        <v>44651</v>
      </c>
      <c r="D595" s="5">
        <v>47.06</v>
      </c>
      <c r="E595" s="3" t="s">
        <v>927</v>
      </c>
      <c r="F595" s="3" t="s">
        <v>928</v>
      </c>
      <c r="G595" s="3" t="s">
        <v>10</v>
      </c>
      <c r="H595" s="3" t="s">
        <v>636</v>
      </c>
      <c r="I595" s="3" t="s">
        <v>84</v>
      </c>
      <c r="J595" s="7">
        <f t="shared" si="12"/>
        <v>1364.74</v>
      </c>
    </row>
    <row r="596" spans="1:10" x14ac:dyDescent="0.2">
      <c r="A596" s="4">
        <v>44566</v>
      </c>
      <c r="B596" s="3" t="s">
        <v>392</v>
      </c>
      <c r="C596" s="4">
        <v>44651</v>
      </c>
      <c r="D596" s="5">
        <v>346.9</v>
      </c>
      <c r="E596" s="3" t="s">
        <v>927</v>
      </c>
      <c r="F596" s="3" t="s">
        <v>928</v>
      </c>
      <c r="G596" s="3" t="s">
        <v>10</v>
      </c>
      <c r="H596" s="3" t="s">
        <v>929</v>
      </c>
      <c r="I596" s="3" t="s">
        <v>84</v>
      </c>
      <c r="J596" s="7">
        <f t="shared" si="12"/>
        <v>10060.099999999999</v>
      </c>
    </row>
    <row r="597" spans="1:10" x14ac:dyDescent="0.2">
      <c r="A597" s="4">
        <v>44592</v>
      </c>
      <c r="B597" s="3" t="s">
        <v>392</v>
      </c>
      <c r="C597" s="4">
        <v>44651</v>
      </c>
      <c r="D597" s="5">
        <v>180.43</v>
      </c>
      <c r="E597" s="3" t="s">
        <v>927</v>
      </c>
      <c r="F597" s="3" t="s">
        <v>928</v>
      </c>
      <c r="G597" s="3" t="s">
        <v>10</v>
      </c>
      <c r="H597" s="3" t="s">
        <v>930</v>
      </c>
      <c r="I597" s="3" t="s">
        <v>84</v>
      </c>
      <c r="J597" s="7">
        <f t="shared" si="12"/>
        <v>5232.47</v>
      </c>
    </row>
    <row r="598" spans="1:10" x14ac:dyDescent="0.2">
      <c r="A598" s="4">
        <v>44593</v>
      </c>
      <c r="B598" s="3" t="s">
        <v>394</v>
      </c>
      <c r="C598" s="4">
        <v>44651</v>
      </c>
      <c r="D598" s="5">
        <v>226.4</v>
      </c>
      <c r="E598" s="3" t="s">
        <v>73</v>
      </c>
      <c r="F598" s="3" t="s">
        <v>74</v>
      </c>
      <c r="G598" s="3" t="s">
        <v>10</v>
      </c>
      <c r="H598" s="3" t="s">
        <v>931</v>
      </c>
      <c r="I598" s="3" t="s">
        <v>190</v>
      </c>
      <c r="J598" s="7">
        <f t="shared" si="12"/>
        <v>6339.2</v>
      </c>
    </row>
    <row r="599" spans="1:10" x14ac:dyDescent="0.2">
      <c r="A599" s="4">
        <v>44564</v>
      </c>
      <c r="B599" s="3" t="s">
        <v>395</v>
      </c>
      <c r="C599" s="4">
        <v>44651</v>
      </c>
      <c r="D599" s="5">
        <v>244.26</v>
      </c>
      <c r="E599" s="3" t="s">
        <v>678</v>
      </c>
      <c r="F599" s="3" t="s">
        <v>916</v>
      </c>
      <c r="G599" s="3" t="s">
        <v>10</v>
      </c>
      <c r="H599" s="3" t="s">
        <v>15</v>
      </c>
      <c r="I599" s="3" t="s">
        <v>174</v>
      </c>
      <c r="J599" s="7">
        <f t="shared" si="12"/>
        <v>6595.0199999999995</v>
      </c>
    </row>
    <row r="600" spans="1:10" x14ac:dyDescent="0.2">
      <c r="A600" s="4">
        <v>44628</v>
      </c>
      <c r="B600" s="3" t="s">
        <v>442</v>
      </c>
      <c r="C600" s="4">
        <v>44651</v>
      </c>
      <c r="D600" s="5">
        <v>1200</v>
      </c>
      <c r="E600" s="3" t="s">
        <v>346</v>
      </c>
      <c r="F600" s="3" t="s">
        <v>347</v>
      </c>
      <c r="G600" s="3" t="s">
        <v>10</v>
      </c>
      <c r="H600" s="3" t="s">
        <v>932</v>
      </c>
      <c r="I600" s="3" t="s">
        <v>297</v>
      </c>
      <c r="J600" s="7">
        <f t="shared" si="12"/>
        <v>27600</v>
      </c>
    </row>
    <row r="601" spans="1:10" x14ac:dyDescent="0.2">
      <c r="A601" s="4">
        <v>44628</v>
      </c>
      <c r="B601" s="3" t="s">
        <v>442</v>
      </c>
      <c r="C601" s="4">
        <v>44651</v>
      </c>
      <c r="D601" s="5">
        <v>343</v>
      </c>
      <c r="E601" s="3" t="s">
        <v>346</v>
      </c>
      <c r="F601" s="3" t="s">
        <v>347</v>
      </c>
      <c r="G601" s="3" t="s">
        <v>10</v>
      </c>
      <c r="H601" s="3" t="s">
        <v>933</v>
      </c>
      <c r="I601" s="3" t="s">
        <v>297</v>
      </c>
      <c r="J601" s="7">
        <f t="shared" si="12"/>
        <v>7889</v>
      </c>
    </row>
    <row r="602" spans="1:10" x14ac:dyDescent="0.2">
      <c r="A602" s="4">
        <v>44628</v>
      </c>
      <c r="B602" s="3" t="s">
        <v>442</v>
      </c>
      <c r="C602" s="4">
        <v>44651</v>
      </c>
      <c r="D602" s="5">
        <v>482.55</v>
      </c>
      <c r="E602" s="3" t="s">
        <v>650</v>
      </c>
      <c r="F602" s="3" t="s">
        <v>651</v>
      </c>
      <c r="G602" s="3" t="s">
        <v>10</v>
      </c>
      <c r="H602" s="3" t="s">
        <v>934</v>
      </c>
      <c r="I602" s="3" t="s">
        <v>297</v>
      </c>
      <c r="J602" s="7">
        <f t="shared" si="12"/>
        <v>11098.65</v>
      </c>
    </row>
    <row r="603" spans="1:10" x14ac:dyDescent="0.2">
      <c r="A603" s="4">
        <v>44601</v>
      </c>
      <c r="B603" s="3" t="s">
        <v>314</v>
      </c>
      <c r="C603" s="4">
        <v>44651</v>
      </c>
      <c r="D603" s="5">
        <v>36.89</v>
      </c>
      <c r="E603" s="3" t="s">
        <v>73</v>
      </c>
      <c r="F603" s="3" t="s">
        <v>74</v>
      </c>
      <c r="G603" s="3" t="s">
        <v>10</v>
      </c>
      <c r="H603" s="3" t="s">
        <v>935</v>
      </c>
      <c r="I603" s="3" t="s">
        <v>94</v>
      </c>
      <c r="J603" s="7">
        <f t="shared" si="12"/>
        <v>737.8</v>
      </c>
    </row>
    <row r="604" spans="1:10" x14ac:dyDescent="0.2">
      <c r="A604" s="4">
        <v>44601</v>
      </c>
      <c r="B604" s="3" t="s">
        <v>314</v>
      </c>
      <c r="C604" s="4">
        <v>44651</v>
      </c>
      <c r="D604" s="5">
        <v>71.989999999999995</v>
      </c>
      <c r="E604" s="3" t="s">
        <v>73</v>
      </c>
      <c r="F604" s="3" t="s">
        <v>74</v>
      </c>
      <c r="G604" s="3" t="s">
        <v>10</v>
      </c>
      <c r="H604" s="3" t="s">
        <v>936</v>
      </c>
      <c r="I604" s="3" t="s">
        <v>94</v>
      </c>
      <c r="J604" s="7">
        <f t="shared" si="12"/>
        <v>1439.8</v>
      </c>
    </row>
    <row r="605" spans="1:10" x14ac:dyDescent="0.2">
      <c r="A605" s="4">
        <v>44603</v>
      </c>
      <c r="B605" s="3" t="s">
        <v>938</v>
      </c>
      <c r="C605" s="4">
        <v>44651</v>
      </c>
      <c r="D605" s="5">
        <v>126.14</v>
      </c>
      <c r="E605" s="3" t="s">
        <v>294</v>
      </c>
      <c r="F605" s="3" t="s">
        <v>295</v>
      </c>
      <c r="G605" s="3" t="s">
        <v>10</v>
      </c>
      <c r="H605" s="3" t="s">
        <v>937</v>
      </c>
      <c r="I605" s="3" t="s">
        <v>69</v>
      </c>
      <c r="J605" s="7">
        <f t="shared" si="12"/>
        <v>2270.52</v>
      </c>
    </row>
    <row r="606" spans="1:10" x14ac:dyDescent="0.2">
      <c r="A606" s="4">
        <v>44603</v>
      </c>
      <c r="B606" s="3" t="s">
        <v>938</v>
      </c>
      <c r="C606" s="4">
        <v>44651</v>
      </c>
      <c r="D606" s="5">
        <v>175.9</v>
      </c>
      <c r="E606" s="3" t="s">
        <v>77</v>
      </c>
      <c r="F606" s="3" t="s">
        <v>78</v>
      </c>
      <c r="G606" s="3" t="s">
        <v>10</v>
      </c>
      <c r="H606" s="3" t="s">
        <v>939</v>
      </c>
      <c r="I606" s="3" t="s">
        <v>69</v>
      </c>
      <c r="J606" s="7">
        <f t="shared" si="12"/>
        <v>3166.2000000000003</v>
      </c>
    </row>
    <row r="607" spans="1:10" x14ac:dyDescent="0.2">
      <c r="A607" s="4">
        <v>44604</v>
      </c>
      <c r="B607" s="3" t="s">
        <v>401</v>
      </c>
      <c r="C607" s="4">
        <v>44651</v>
      </c>
      <c r="D607" s="5">
        <v>17.579999999999998</v>
      </c>
      <c r="E607" s="3" t="s">
        <v>77</v>
      </c>
      <c r="F607" s="3" t="s">
        <v>78</v>
      </c>
      <c r="G607" s="3" t="s">
        <v>10</v>
      </c>
      <c r="H607" s="3" t="s">
        <v>940</v>
      </c>
      <c r="I607" s="3" t="s">
        <v>104</v>
      </c>
      <c r="J607" s="7">
        <f t="shared" si="12"/>
        <v>298.85999999999996</v>
      </c>
    </row>
    <row r="608" spans="1:10" x14ac:dyDescent="0.2">
      <c r="A608" s="4">
        <v>44636</v>
      </c>
      <c r="B608" s="3" t="s">
        <v>859</v>
      </c>
      <c r="C608" s="4">
        <v>44651</v>
      </c>
      <c r="D608" s="5">
        <v>623.36</v>
      </c>
      <c r="E608" s="3" t="s">
        <v>650</v>
      </c>
      <c r="F608" s="3" t="s">
        <v>651</v>
      </c>
      <c r="G608" s="3" t="s">
        <v>10</v>
      </c>
      <c r="H608" s="3" t="s">
        <v>941</v>
      </c>
      <c r="I608" s="3" t="s">
        <v>68</v>
      </c>
      <c r="J608" s="7">
        <f t="shared" si="12"/>
        <v>9350.4</v>
      </c>
    </row>
    <row r="609" spans="1:10" x14ac:dyDescent="0.2">
      <c r="A609" s="4">
        <v>44606</v>
      </c>
      <c r="B609" s="3" t="s">
        <v>859</v>
      </c>
      <c r="C609" s="4">
        <v>44651</v>
      </c>
      <c r="D609" s="5">
        <v>81.38</v>
      </c>
      <c r="E609" s="3" t="s">
        <v>294</v>
      </c>
      <c r="F609" s="3" t="s">
        <v>295</v>
      </c>
      <c r="G609" s="3" t="s">
        <v>10</v>
      </c>
      <c r="H609" s="3" t="s">
        <v>942</v>
      </c>
      <c r="I609" s="3" t="s">
        <v>68</v>
      </c>
      <c r="J609" s="7">
        <f t="shared" si="12"/>
        <v>1220.6999999999998</v>
      </c>
    </row>
    <row r="610" spans="1:10" x14ac:dyDescent="0.2">
      <c r="A610" s="4">
        <v>44606</v>
      </c>
      <c r="B610" s="3" t="s">
        <v>859</v>
      </c>
      <c r="C610" s="4">
        <v>44651</v>
      </c>
      <c r="D610" s="5">
        <v>49.79</v>
      </c>
      <c r="E610" s="3" t="s">
        <v>294</v>
      </c>
      <c r="F610" s="3" t="s">
        <v>295</v>
      </c>
      <c r="G610" s="3" t="s">
        <v>10</v>
      </c>
      <c r="H610" s="3" t="s">
        <v>943</v>
      </c>
      <c r="I610" s="3" t="s">
        <v>68</v>
      </c>
      <c r="J610" s="7">
        <f t="shared" si="12"/>
        <v>746.85</v>
      </c>
    </row>
    <row r="611" spans="1:10" x14ac:dyDescent="0.2">
      <c r="A611" s="4">
        <v>44606</v>
      </c>
      <c r="B611" s="3" t="s">
        <v>859</v>
      </c>
      <c r="C611" s="4">
        <v>44651</v>
      </c>
      <c r="D611" s="5">
        <v>63.01</v>
      </c>
      <c r="E611" s="3" t="s">
        <v>73</v>
      </c>
      <c r="F611" s="3" t="s">
        <v>74</v>
      </c>
      <c r="G611" s="3" t="s">
        <v>10</v>
      </c>
      <c r="H611" s="3" t="s">
        <v>944</v>
      </c>
      <c r="I611" s="3" t="s">
        <v>68</v>
      </c>
      <c r="J611" s="7">
        <f t="shared" si="12"/>
        <v>945.15</v>
      </c>
    </row>
    <row r="612" spans="1:10" x14ac:dyDescent="0.2">
      <c r="A612" s="4">
        <v>44606</v>
      </c>
      <c r="B612" s="3" t="s">
        <v>859</v>
      </c>
      <c r="C612" s="4">
        <v>44651</v>
      </c>
      <c r="D612" s="5">
        <v>14.76</v>
      </c>
      <c r="E612" s="3" t="s">
        <v>73</v>
      </c>
      <c r="F612" s="3" t="s">
        <v>74</v>
      </c>
      <c r="G612" s="3" t="s">
        <v>10</v>
      </c>
      <c r="H612" s="3" t="s">
        <v>945</v>
      </c>
      <c r="I612" s="3" t="s">
        <v>68</v>
      </c>
      <c r="J612" s="7">
        <f t="shared" si="12"/>
        <v>221.4</v>
      </c>
    </row>
    <row r="613" spans="1:10" x14ac:dyDescent="0.2">
      <c r="A613" s="4">
        <v>44606</v>
      </c>
      <c r="B613" s="3" t="s">
        <v>859</v>
      </c>
      <c r="C613" s="4">
        <v>44651</v>
      </c>
      <c r="D613" s="5">
        <v>-37.25</v>
      </c>
      <c r="E613" s="3" t="s">
        <v>77</v>
      </c>
      <c r="F613" s="3" t="s">
        <v>78</v>
      </c>
      <c r="G613" s="3" t="s">
        <v>35</v>
      </c>
      <c r="H613" s="3" t="s">
        <v>946</v>
      </c>
      <c r="I613" s="3" t="s">
        <v>68</v>
      </c>
      <c r="J613" s="7">
        <f t="shared" si="12"/>
        <v>-558.75</v>
      </c>
    </row>
    <row r="614" spans="1:10" x14ac:dyDescent="0.2">
      <c r="A614" s="4">
        <v>44606</v>
      </c>
      <c r="B614" s="3" t="s">
        <v>859</v>
      </c>
      <c r="C614" s="4">
        <v>44651</v>
      </c>
      <c r="D614" s="5">
        <v>30.53</v>
      </c>
      <c r="E614" s="3" t="s">
        <v>77</v>
      </c>
      <c r="F614" s="3" t="s">
        <v>78</v>
      </c>
      <c r="G614" s="3" t="s">
        <v>10</v>
      </c>
      <c r="H614" s="3" t="s">
        <v>947</v>
      </c>
      <c r="I614" s="3" t="s">
        <v>68</v>
      </c>
      <c r="J614" s="7">
        <f t="shared" si="12"/>
        <v>457.95000000000005</v>
      </c>
    </row>
    <row r="615" spans="1:10" x14ac:dyDescent="0.2">
      <c r="A615" s="4">
        <v>44608</v>
      </c>
      <c r="B615" s="3" t="s">
        <v>860</v>
      </c>
      <c r="C615" s="4">
        <v>44651</v>
      </c>
      <c r="D615" s="5">
        <v>76.28</v>
      </c>
      <c r="E615" s="3" t="s">
        <v>294</v>
      </c>
      <c r="F615" s="3" t="s">
        <v>295</v>
      </c>
      <c r="G615" s="3" t="s">
        <v>10</v>
      </c>
      <c r="H615" s="3" t="s">
        <v>948</v>
      </c>
      <c r="I615" s="3" t="s">
        <v>65</v>
      </c>
      <c r="J615" s="7">
        <f t="shared" si="12"/>
        <v>991.64</v>
      </c>
    </row>
    <row r="616" spans="1:10" x14ac:dyDescent="0.2">
      <c r="A616" s="4">
        <v>44608</v>
      </c>
      <c r="B616" s="3" t="s">
        <v>860</v>
      </c>
      <c r="C616" s="4">
        <v>44651</v>
      </c>
      <c r="D616" s="5">
        <v>14.18</v>
      </c>
      <c r="E616" s="3" t="s">
        <v>73</v>
      </c>
      <c r="F616" s="3" t="s">
        <v>74</v>
      </c>
      <c r="G616" s="3" t="s">
        <v>10</v>
      </c>
      <c r="H616" s="3" t="s">
        <v>949</v>
      </c>
      <c r="I616" s="3" t="s">
        <v>65</v>
      </c>
      <c r="J616" s="7">
        <f t="shared" si="12"/>
        <v>184.34</v>
      </c>
    </row>
    <row r="617" spans="1:10" x14ac:dyDescent="0.2">
      <c r="A617" s="4">
        <v>44608</v>
      </c>
      <c r="B617" s="3" t="s">
        <v>860</v>
      </c>
      <c r="C617" s="4">
        <v>44651</v>
      </c>
      <c r="D617" s="5">
        <v>24.59</v>
      </c>
      <c r="E617" s="3" t="s">
        <v>73</v>
      </c>
      <c r="F617" s="3" t="s">
        <v>74</v>
      </c>
      <c r="G617" s="3" t="s">
        <v>10</v>
      </c>
      <c r="H617" s="3" t="s">
        <v>950</v>
      </c>
      <c r="I617" s="3" t="s">
        <v>65</v>
      </c>
      <c r="J617" s="7">
        <f t="shared" si="12"/>
        <v>319.67</v>
      </c>
    </row>
    <row r="618" spans="1:10" x14ac:dyDescent="0.2">
      <c r="A618" s="4">
        <v>44608</v>
      </c>
      <c r="B618" s="3" t="s">
        <v>860</v>
      </c>
      <c r="C618" s="4">
        <v>44651</v>
      </c>
      <c r="D618" s="5">
        <v>-17.579999999999998</v>
      </c>
      <c r="E618" s="3" t="s">
        <v>77</v>
      </c>
      <c r="F618" s="3" t="s">
        <v>78</v>
      </c>
      <c r="G618" s="3" t="s">
        <v>53</v>
      </c>
      <c r="H618" s="3" t="s">
        <v>951</v>
      </c>
      <c r="I618" s="3" t="s">
        <v>65</v>
      </c>
      <c r="J618" s="7">
        <f t="shared" si="12"/>
        <v>-228.53999999999996</v>
      </c>
    </row>
    <row r="619" spans="1:10" x14ac:dyDescent="0.2">
      <c r="A619" s="4">
        <v>44608</v>
      </c>
      <c r="B619" s="3" t="s">
        <v>860</v>
      </c>
      <c r="C619" s="4">
        <v>44651</v>
      </c>
      <c r="D619" s="5">
        <v>17.579999999999998</v>
      </c>
      <c r="E619" s="3" t="s">
        <v>77</v>
      </c>
      <c r="F619" s="3" t="s">
        <v>78</v>
      </c>
      <c r="G619" s="3" t="s">
        <v>10</v>
      </c>
      <c r="H619" s="3" t="s">
        <v>952</v>
      </c>
      <c r="I619" s="3" t="s">
        <v>65</v>
      </c>
      <c r="J619" s="7">
        <f t="shared" si="12"/>
        <v>228.53999999999996</v>
      </c>
    </row>
    <row r="620" spans="1:10" x14ac:dyDescent="0.2">
      <c r="A620" s="4">
        <v>44608</v>
      </c>
      <c r="B620" s="3" t="s">
        <v>860</v>
      </c>
      <c r="C620" s="4">
        <v>44651</v>
      </c>
      <c r="D620" s="5">
        <v>-175.9</v>
      </c>
      <c r="E620" s="3" t="s">
        <v>77</v>
      </c>
      <c r="F620" s="3" t="s">
        <v>78</v>
      </c>
      <c r="G620" s="3" t="s">
        <v>53</v>
      </c>
      <c r="H620" s="3" t="s">
        <v>953</v>
      </c>
      <c r="I620" s="3" t="s">
        <v>65</v>
      </c>
      <c r="J620" s="7">
        <f t="shared" si="12"/>
        <v>-2286.7000000000003</v>
      </c>
    </row>
    <row r="621" spans="1:10" x14ac:dyDescent="0.2">
      <c r="A621" s="4">
        <v>44608</v>
      </c>
      <c r="B621" s="3" t="s">
        <v>860</v>
      </c>
      <c r="C621" s="4">
        <v>44651</v>
      </c>
      <c r="D621" s="5">
        <v>175.9</v>
      </c>
      <c r="E621" s="3" t="s">
        <v>77</v>
      </c>
      <c r="F621" s="3" t="s">
        <v>78</v>
      </c>
      <c r="G621" s="3" t="s">
        <v>10</v>
      </c>
      <c r="H621" s="3" t="s">
        <v>954</v>
      </c>
      <c r="I621" s="3" t="s">
        <v>65</v>
      </c>
      <c r="J621" s="7">
        <f t="shared" si="12"/>
        <v>2286.7000000000003</v>
      </c>
    </row>
    <row r="622" spans="1:10" x14ac:dyDescent="0.2">
      <c r="A622" s="4">
        <v>44609</v>
      </c>
      <c r="B622" s="3" t="s">
        <v>334</v>
      </c>
      <c r="C622" s="4">
        <v>44651</v>
      </c>
      <c r="D622" s="5">
        <v>29.84</v>
      </c>
      <c r="E622" s="3" t="s">
        <v>294</v>
      </c>
      <c r="F622" s="3" t="s">
        <v>295</v>
      </c>
      <c r="G622" s="3" t="s">
        <v>10</v>
      </c>
      <c r="H622" s="3" t="s">
        <v>955</v>
      </c>
      <c r="I622" s="3" t="s">
        <v>64</v>
      </c>
      <c r="J622" s="7">
        <f t="shared" si="12"/>
        <v>358.08</v>
      </c>
    </row>
    <row r="623" spans="1:10" x14ac:dyDescent="0.2">
      <c r="A623" s="4">
        <v>44609</v>
      </c>
      <c r="B623" s="3" t="s">
        <v>334</v>
      </c>
      <c r="C623" s="4">
        <v>44651</v>
      </c>
      <c r="D623" s="5">
        <v>16.399999999999999</v>
      </c>
      <c r="E623" s="3" t="s">
        <v>73</v>
      </c>
      <c r="F623" s="3" t="s">
        <v>74</v>
      </c>
      <c r="G623" s="3" t="s">
        <v>10</v>
      </c>
      <c r="H623" s="3" t="s">
        <v>956</v>
      </c>
      <c r="I623" s="3" t="s">
        <v>64</v>
      </c>
      <c r="J623" s="7">
        <f t="shared" si="12"/>
        <v>196.79999999999998</v>
      </c>
    </row>
    <row r="624" spans="1:10" x14ac:dyDescent="0.2">
      <c r="A624" s="4">
        <v>44609</v>
      </c>
      <c r="B624" s="3" t="s">
        <v>334</v>
      </c>
      <c r="C624" s="4">
        <v>44651</v>
      </c>
      <c r="D624" s="5">
        <v>24.96</v>
      </c>
      <c r="E624" s="3" t="s">
        <v>73</v>
      </c>
      <c r="F624" s="3" t="s">
        <v>74</v>
      </c>
      <c r="G624" s="3" t="s">
        <v>10</v>
      </c>
      <c r="H624" s="3" t="s">
        <v>957</v>
      </c>
      <c r="I624" s="3" t="s">
        <v>64</v>
      </c>
      <c r="J624" s="7">
        <f t="shared" si="12"/>
        <v>299.52</v>
      </c>
    </row>
    <row r="625" spans="1:10" x14ac:dyDescent="0.2">
      <c r="A625" s="4">
        <v>44609</v>
      </c>
      <c r="B625" s="3" t="s">
        <v>334</v>
      </c>
      <c r="C625" s="4">
        <v>44651</v>
      </c>
      <c r="D625" s="5">
        <v>13.69</v>
      </c>
      <c r="E625" s="3" t="s">
        <v>77</v>
      </c>
      <c r="F625" s="3" t="s">
        <v>78</v>
      </c>
      <c r="G625" s="3" t="s">
        <v>10</v>
      </c>
      <c r="H625" s="3" t="s">
        <v>958</v>
      </c>
      <c r="I625" s="3" t="s">
        <v>64</v>
      </c>
      <c r="J625" s="7">
        <f t="shared" si="12"/>
        <v>164.28</v>
      </c>
    </row>
    <row r="626" spans="1:10" x14ac:dyDescent="0.2">
      <c r="A626" s="4">
        <v>44609</v>
      </c>
      <c r="B626" s="3" t="s">
        <v>334</v>
      </c>
      <c r="C626" s="4">
        <v>44651</v>
      </c>
      <c r="D626" s="5">
        <v>77.87</v>
      </c>
      <c r="E626" s="3" t="s">
        <v>77</v>
      </c>
      <c r="F626" s="3" t="s">
        <v>78</v>
      </c>
      <c r="G626" s="3" t="s">
        <v>10</v>
      </c>
      <c r="H626" s="3" t="s">
        <v>959</v>
      </c>
      <c r="I626" s="3" t="s">
        <v>64</v>
      </c>
      <c r="J626" s="7">
        <f t="shared" si="12"/>
        <v>934.44</v>
      </c>
    </row>
    <row r="627" spans="1:10" x14ac:dyDescent="0.2">
      <c r="A627" s="4">
        <v>44613</v>
      </c>
      <c r="B627" s="3" t="s">
        <v>431</v>
      </c>
      <c r="C627" s="4">
        <v>44651</v>
      </c>
      <c r="D627" s="5">
        <v>14.38</v>
      </c>
      <c r="E627" s="3" t="s">
        <v>73</v>
      </c>
      <c r="F627" s="3" t="s">
        <v>74</v>
      </c>
      <c r="G627" s="3" t="s">
        <v>10</v>
      </c>
      <c r="H627" s="3" t="s">
        <v>960</v>
      </c>
      <c r="I627" s="3" t="s">
        <v>13</v>
      </c>
      <c r="J627" s="7">
        <f t="shared" si="12"/>
        <v>115.04</v>
      </c>
    </row>
    <row r="628" spans="1:10" x14ac:dyDescent="0.2">
      <c r="A628" s="4">
        <v>44614</v>
      </c>
      <c r="B628" s="3" t="s">
        <v>844</v>
      </c>
      <c r="C628" s="4">
        <v>44651</v>
      </c>
      <c r="D628" s="5">
        <v>161.71</v>
      </c>
      <c r="E628" s="3" t="s">
        <v>294</v>
      </c>
      <c r="F628" s="3" t="s">
        <v>295</v>
      </c>
      <c r="G628" s="3" t="s">
        <v>10</v>
      </c>
      <c r="H628" s="3" t="s">
        <v>961</v>
      </c>
      <c r="I628" s="3" t="s">
        <v>9</v>
      </c>
      <c r="J628" s="7">
        <f t="shared" si="12"/>
        <v>1131.97</v>
      </c>
    </row>
    <row r="629" spans="1:10" x14ac:dyDescent="0.2">
      <c r="A629" s="4">
        <v>44615</v>
      </c>
      <c r="B629" s="3" t="s">
        <v>848</v>
      </c>
      <c r="C629" s="4">
        <v>44651</v>
      </c>
      <c r="D629" s="5">
        <v>8.07</v>
      </c>
      <c r="E629" s="3" t="s">
        <v>77</v>
      </c>
      <c r="F629" s="3" t="s">
        <v>78</v>
      </c>
      <c r="G629" s="3" t="s">
        <v>10</v>
      </c>
      <c r="H629" s="3" t="s">
        <v>962</v>
      </c>
      <c r="I629" s="3" t="s">
        <v>24</v>
      </c>
      <c r="J629" s="7">
        <f t="shared" si="12"/>
        <v>48.42</v>
      </c>
    </row>
    <row r="630" spans="1:10" x14ac:dyDescent="0.2">
      <c r="A630" s="4">
        <v>44616</v>
      </c>
      <c r="B630" s="3" t="s">
        <v>964</v>
      </c>
      <c r="C630" s="4">
        <v>44651</v>
      </c>
      <c r="D630" s="5">
        <v>42.22</v>
      </c>
      <c r="E630" s="3" t="s">
        <v>294</v>
      </c>
      <c r="F630" s="3" t="s">
        <v>295</v>
      </c>
      <c r="G630" s="3" t="s">
        <v>10</v>
      </c>
      <c r="H630" s="3" t="s">
        <v>963</v>
      </c>
      <c r="I630" s="3" t="s">
        <v>46</v>
      </c>
      <c r="J630" s="7">
        <f t="shared" si="12"/>
        <v>211.1</v>
      </c>
    </row>
    <row r="631" spans="1:10" x14ac:dyDescent="0.2">
      <c r="A631" s="4">
        <v>44616</v>
      </c>
      <c r="B631" s="3" t="s">
        <v>964</v>
      </c>
      <c r="C631" s="4">
        <v>44651</v>
      </c>
      <c r="D631" s="5">
        <v>8.61</v>
      </c>
      <c r="E631" s="3" t="s">
        <v>73</v>
      </c>
      <c r="F631" s="3" t="s">
        <v>74</v>
      </c>
      <c r="G631" s="3" t="s">
        <v>10</v>
      </c>
      <c r="H631" s="3" t="s">
        <v>965</v>
      </c>
      <c r="I631" s="3" t="s">
        <v>46</v>
      </c>
      <c r="J631" s="7">
        <f t="shared" si="12"/>
        <v>43.05</v>
      </c>
    </row>
    <row r="632" spans="1:10" x14ac:dyDescent="0.2">
      <c r="A632" s="4">
        <v>44618</v>
      </c>
      <c r="B632" s="3" t="s">
        <v>967</v>
      </c>
      <c r="C632" s="4">
        <v>44651</v>
      </c>
      <c r="D632" s="5">
        <v>49.99</v>
      </c>
      <c r="E632" s="3" t="s">
        <v>294</v>
      </c>
      <c r="F632" s="3" t="s">
        <v>295</v>
      </c>
      <c r="G632" s="3" t="s">
        <v>10</v>
      </c>
      <c r="H632" s="3" t="s">
        <v>966</v>
      </c>
      <c r="I632" s="3" t="s">
        <v>40</v>
      </c>
      <c r="J632" s="7">
        <f t="shared" si="12"/>
        <v>149.97</v>
      </c>
    </row>
    <row r="633" spans="1:10" x14ac:dyDescent="0.2">
      <c r="A633" s="4">
        <v>44618</v>
      </c>
      <c r="B633" s="3" t="s">
        <v>967</v>
      </c>
      <c r="C633" s="4">
        <v>44651</v>
      </c>
      <c r="D633" s="5">
        <v>31.53</v>
      </c>
      <c r="E633" s="3" t="s">
        <v>294</v>
      </c>
      <c r="F633" s="3" t="s">
        <v>295</v>
      </c>
      <c r="G633" s="3" t="s">
        <v>10</v>
      </c>
      <c r="H633" s="3" t="s">
        <v>968</v>
      </c>
      <c r="I633" s="3" t="s">
        <v>40</v>
      </c>
      <c r="J633" s="7">
        <f t="shared" ref="J633:J656" si="13">D633*I633</f>
        <v>94.59</v>
      </c>
    </row>
    <row r="634" spans="1:10" x14ac:dyDescent="0.2">
      <c r="A634" s="4">
        <v>44620</v>
      </c>
      <c r="B634" s="3" t="s">
        <v>850</v>
      </c>
      <c r="C634" s="4">
        <v>44651</v>
      </c>
      <c r="D634" s="5">
        <v>120</v>
      </c>
      <c r="E634" s="3" t="s">
        <v>359</v>
      </c>
      <c r="F634" s="3" t="s">
        <v>360</v>
      </c>
      <c r="G634" s="3" t="s">
        <v>10</v>
      </c>
      <c r="H634" s="3" t="s">
        <v>561</v>
      </c>
      <c r="I634" s="3" t="s">
        <v>12</v>
      </c>
      <c r="J634" s="7">
        <f t="shared" si="13"/>
        <v>120</v>
      </c>
    </row>
    <row r="635" spans="1:10" x14ac:dyDescent="0.2">
      <c r="A635" s="4">
        <v>44620</v>
      </c>
      <c r="B635" s="3" t="s">
        <v>850</v>
      </c>
      <c r="C635" s="4">
        <v>44651</v>
      </c>
      <c r="D635" s="5">
        <v>2500</v>
      </c>
      <c r="E635" s="3" t="s">
        <v>183</v>
      </c>
      <c r="F635" s="3" t="s">
        <v>184</v>
      </c>
      <c r="G635" s="3" t="s">
        <v>10</v>
      </c>
      <c r="H635" s="3" t="s">
        <v>969</v>
      </c>
      <c r="I635" s="3" t="s">
        <v>12</v>
      </c>
      <c r="J635" s="7">
        <f t="shared" si="13"/>
        <v>2500</v>
      </c>
    </row>
    <row r="636" spans="1:10" x14ac:dyDescent="0.2">
      <c r="A636" s="4">
        <v>44602</v>
      </c>
      <c r="B636" s="3" t="s">
        <v>850</v>
      </c>
      <c r="C636" s="4">
        <v>44651</v>
      </c>
      <c r="D636" s="5">
        <v>925.78</v>
      </c>
      <c r="E636" s="3" t="s">
        <v>927</v>
      </c>
      <c r="F636" s="3" t="s">
        <v>928</v>
      </c>
      <c r="G636" s="3" t="s">
        <v>10</v>
      </c>
      <c r="H636" s="3" t="s">
        <v>970</v>
      </c>
      <c r="I636" s="3" t="s">
        <v>12</v>
      </c>
      <c r="J636" s="7">
        <f t="shared" si="13"/>
        <v>925.78</v>
      </c>
    </row>
    <row r="637" spans="1:10" x14ac:dyDescent="0.2">
      <c r="A637" s="4">
        <v>44602</v>
      </c>
      <c r="B637" s="3" t="s">
        <v>850</v>
      </c>
      <c r="C637" s="4">
        <v>44651</v>
      </c>
      <c r="D637" s="5">
        <v>833.39</v>
      </c>
      <c r="E637" s="3" t="s">
        <v>927</v>
      </c>
      <c r="F637" s="3" t="s">
        <v>928</v>
      </c>
      <c r="G637" s="3" t="s">
        <v>10</v>
      </c>
      <c r="H637" s="3" t="s">
        <v>971</v>
      </c>
      <c r="I637" s="3" t="s">
        <v>12</v>
      </c>
      <c r="J637" s="7">
        <f t="shared" si="13"/>
        <v>833.39</v>
      </c>
    </row>
    <row r="638" spans="1:10" x14ac:dyDescent="0.2">
      <c r="A638" s="4">
        <v>44602</v>
      </c>
      <c r="B638" s="3" t="s">
        <v>850</v>
      </c>
      <c r="C638" s="4">
        <v>44651</v>
      </c>
      <c r="D638" s="5">
        <v>231.32</v>
      </c>
      <c r="E638" s="3" t="s">
        <v>927</v>
      </c>
      <c r="F638" s="3" t="s">
        <v>928</v>
      </c>
      <c r="G638" s="3" t="s">
        <v>10</v>
      </c>
      <c r="H638" s="3" t="s">
        <v>972</v>
      </c>
      <c r="I638" s="3" t="s">
        <v>12</v>
      </c>
      <c r="J638" s="7">
        <f t="shared" si="13"/>
        <v>231.32</v>
      </c>
    </row>
    <row r="639" spans="1:10" x14ac:dyDescent="0.2">
      <c r="A639" s="4">
        <v>44602</v>
      </c>
      <c r="B639" s="3" t="s">
        <v>850</v>
      </c>
      <c r="C639" s="4">
        <v>44651</v>
      </c>
      <c r="D639" s="5">
        <v>714.31</v>
      </c>
      <c r="E639" s="3" t="s">
        <v>927</v>
      </c>
      <c r="F639" s="3" t="s">
        <v>928</v>
      </c>
      <c r="G639" s="3" t="s">
        <v>10</v>
      </c>
      <c r="H639" s="3" t="s">
        <v>973</v>
      </c>
      <c r="I639" s="3" t="s">
        <v>12</v>
      </c>
      <c r="J639" s="7">
        <f t="shared" si="13"/>
        <v>714.31</v>
      </c>
    </row>
    <row r="640" spans="1:10" x14ac:dyDescent="0.2">
      <c r="A640" s="4">
        <v>44602</v>
      </c>
      <c r="B640" s="3" t="s">
        <v>850</v>
      </c>
      <c r="C640" s="4">
        <v>44651</v>
      </c>
      <c r="D640" s="5">
        <v>327.27999999999997</v>
      </c>
      <c r="E640" s="3" t="s">
        <v>927</v>
      </c>
      <c r="F640" s="3" t="s">
        <v>928</v>
      </c>
      <c r="G640" s="3" t="s">
        <v>10</v>
      </c>
      <c r="H640" s="3" t="s">
        <v>974</v>
      </c>
      <c r="I640" s="3" t="s">
        <v>12</v>
      </c>
      <c r="J640" s="7">
        <f t="shared" si="13"/>
        <v>327.27999999999997</v>
      </c>
    </row>
    <row r="641" spans="1:10" x14ac:dyDescent="0.2">
      <c r="A641" s="4">
        <v>44602</v>
      </c>
      <c r="B641" s="3" t="s">
        <v>850</v>
      </c>
      <c r="C641" s="4">
        <v>44651</v>
      </c>
      <c r="D641" s="5">
        <v>1787.72</v>
      </c>
      <c r="E641" s="3" t="s">
        <v>927</v>
      </c>
      <c r="F641" s="3" t="s">
        <v>928</v>
      </c>
      <c r="G641" s="3" t="s">
        <v>10</v>
      </c>
      <c r="H641" s="3" t="s">
        <v>975</v>
      </c>
      <c r="I641" s="3" t="s">
        <v>12</v>
      </c>
      <c r="J641" s="7">
        <f t="shared" si="13"/>
        <v>1787.72</v>
      </c>
    </row>
    <row r="642" spans="1:10" x14ac:dyDescent="0.2">
      <c r="A642" s="4">
        <v>44602</v>
      </c>
      <c r="B642" s="3" t="s">
        <v>850</v>
      </c>
      <c r="C642" s="4">
        <v>44651</v>
      </c>
      <c r="D642" s="5">
        <v>297.72000000000003</v>
      </c>
      <c r="E642" s="3" t="s">
        <v>927</v>
      </c>
      <c r="F642" s="3" t="s">
        <v>928</v>
      </c>
      <c r="G642" s="3" t="s">
        <v>10</v>
      </c>
      <c r="H642" s="3" t="s">
        <v>976</v>
      </c>
      <c r="I642" s="3" t="s">
        <v>12</v>
      </c>
      <c r="J642" s="7">
        <f t="shared" si="13"/>
        <v>297.72000000000003</v>
      </c>
    </row>
    <row r="643" spans="1:10" x14ac:dyDescent="0.2">
      <c r="A643" s="4">
        <v>44602</v>
      </c>
      <c r="B643" s="3" t="s">
        <v>850</v>
      </c>
      <c r="C643" s="4">
        <v>44651</v>
      </c>
      <c r="D643" s="5">
        <v>305.64999999999998</v>
      </c>
      <c r="E643" s="3" t="s">
        <v>927</v>
      </c>
      <c r="F643" s="3" t="s">
        <v>928</v>
      </c>
      <c r="G643" s="3" t="s">
        <v>10</v>
      </c>
      <c r="H643" s="3" t="s">
        <v>977</v>
      </c>
      <c r="I643" s="3" t="s">
        <v>12</v>
      </c>
      <c r="J643" s="7">
        <f t="shared" si="13"/>
        <v>305.64999999999998</v>
      </c>
    </row>
    <row r="644" spans="1:10" x14ac:dyDescent="0.2">
      <c r="A644" s="4">
        <v>44602</v>
      </c>
      <c r="B644" s="3" t="s">
        <v>850</v>
      </c>
      <c r="C644" s="4">
        <v>44651</v>
      </c>
      <c r="D644" s="5">
        <v>6421.81</v>
      </c>
      <c r="E644" s="3" t="s">
        <v>927</v>
      </c>
      <c r="F644" s="3" t="s">
        <v>928</v>
      </c>
      <c r="G644" s="3" t="s">
        <v>10</v>
      </c>
      <c r="H644" s="3" t="s">
        <v>978</v>
      </c>
      <c r="I644" s="3" t="s">
        <v>12</v>
      </c>
      <c r="J644" s="7">
        <f t="shared" si="13"/>
        <v>6421.81</v>
      </c>
    </row>
    <row r="645" spans="1:10" x14ac:dyDescent="0.2">
      <c r="A645" s="4">
        <v>44620</v>
      </c>
      <c r="B645" s="3" t="s">
        <v>850</v>
      </c>
      <c r="C645" s="4">
        <v>44651</v>
      </c>
      <c r="D645" s="5">
        <v>88.04</v>
      </c>
      <c r="E645" s="3" t="s">
        <v>927</v>
      </c>
      <c r="F645" s="3" t="s">
        <v>928</v>
      </c>
      <c r="G645" s="3" t="s">
        <v>10</v>
      </c>
      <c r="H645" s="3" t="s">
        <v>979</v>
      </c>
      <c r="I645" s="3" t="s">
        <v>12</v>
      </c>
      <c r="J645" s="7">
        <f t="shared" si="13"/>
        <v>88.04</v>
      </c>
    </row>
    <row r="646" spans="1:10" x14ac:dyDescent="0.2">
      <c r="A646" s="4">
        <v>44620</v>
      </c>
      <c r="B646" s="3" t="s">
        <v>850</v>
      </c>
      <c r="C646" s="4">
        <v>44651</v>
      </c>
      <c r="D646" s="5">
        <v>4.45</v>
      </c>
      <c r="E646" s="3" t="s">
        <v>927</v>
      </c>
      <c r="F646" s="3" t="s">
        <v>928</v>
      </c>
      <c r="G646" s="3" t="s">
        <v>10</v>
      </c>
      <c r="H646" s="3" t="s">
        <v>980</v>
      </c>
      <c r="I646" s="3" t="s">
        <v>12</v>
      </c>
      <c r="J646" s="7">
        <f t="shared" si="13"/>
        <v>4.45</v>
      </c>
    </row>
    <row r="647" spans="1:10" x14ac:dyDescent="0.2">
      <c r="A647" s="4">
        <v>44620</v>
      </c>
      <c r="B647" s="3" t="s">
        <v>850</v>
      </c>
      <c r="C647" s="4">
        <v>44651</v>
      </c>
      <c r="D647" s="5">
        <v>12.73</v>
      </c>
      <c r="E647" s="3" t="s">
        <v>927</v>
      </c>
      <c r="F647" s="3" t="s">
        <v>928</v>
      </c>
      <c r="G647" s="3" t="s">
        <v>10</v>
      </c>
      <c r="H647" s="3" t="s">
        <v>981</v>
      </c>
      <c r="I647" s="3" t="s">
        <v>12</v>
      </c>
      <c r="J647" s="7">
        <f t="shared" si="13"/>
        <v>12.73</v>
      </c>
    </row>
    <row r="648" spans="1:10" x14ac:dyDescent="0.2">
      <c r="A648" s="4">
        <v>44620</v>
      </c>
      <c r="B648" s="3" t="s">
        <v>850</v>
      </c>
      <c r="C648" s="4">
        <v>44651</v>
      </c>
      <c r="D648" s="5">
        <v>35.22</v>
      </c>
      <c r="E648" s="3" t="s">
        <v>927</v>
      </c>
      <c r="F648" s="3" t="s">
        <v>928</v>
      </c>
      <c r="G648" s="3" t="s">
        <v>10</v>
      </c>
      <c r="H648" s="3" t="s">
        <v>982</v>
      </c>
      <c r="I648" s="3" t="s">
        <v>12</v>
      </c>
      <c r="J648" s="7">
        <f t="shared" si="13"/>
        <v>35.22</v>
      </c>
    </row>
    <row r="649" spans="1:10" x14ac:dyDescent="0.2">
      <c r="A649" s="4">
        <v>44620</v>
      </c>
      <c r="B649" s="3" t="s">
        <v>850</v>
      </c>
      <c r="C649" s="4">
        <v>44651</v>
      </c>
      <c r="D649" s="5">
        <v>132.18</v>
      </c>
      <c r="E649" s="3" t="s">
        <v>927</v>
      </c>
      <c r="F649" s="3" t="s">
        <v>928</v>
      </c>
      <c r="G649" s="3" t="s">
        <v>10</v>
      </c>
      <c r="H649" s="3" t="s">
        <v>983</v>
      </c>
      <c r="I649" s="3" t="s">
        <v>12</v>
      </c>
      <c r="J649" s="7">
        <f t="shared" si="13"/>
        <v>132.18</v>
      </c>
    </row>
    <row r="650" spans="1:10" x14ac:dyDescent="0.2">
      <c r="A650" s="4">
        <v>44620</v>
      </c>
      <c r="B650" s="3" t="s">
        <v>850</v>
      </c>
      <c r="C650" s="4">
        <v>44651</v>
      </c>
      <c r="D650" s="5">
        <v>52.76</v>
      </c>
      <c r="E650" s="3" t="s">
        <v>927</v>
      </c>
      <c r="F650" s="3" t="s">
        <v>928</v>
      </c>
      <c r="G650" s="3" t="s">
        <v>10</v>
      </c>
      <c r="H650" s="3" t="s">
        <v>984</v>
      </c>
      <c r="I650" s="3" t="s">
        <v>12</v>
      </c>
      <c r="J650" s="7">
        <f t="shared" si="13"/>
        <v>52.76</v>
      </c>
    </row>
    <row r="651" spans="1:10" x14ac:dyDescent="0.2">
      <c r="A651" s="4">
        <v>44620</v>
      </c>
      <c r="B651" s="3" t="s">
        <v>850</v>
      </c>
      <c r="C651" s="4">
        <v>44651</v>
      </c>
      <c r="D651" s="5">
        <v>18.489999999999998</v>
      </c>
      <c r="E651" s="3" t="s">
        <v>927</v>
      </c>
      <c r="F651" s="3" t="s">
        <v>928</v>
      </c>
      <c r="G651" s="3" t="s">
        <v>10</v>
      </c>
      <c r="H651" s="3" t="s">
        <v>985</v>
      </c>
      <c r="I651" s="3" t="s">
        <v>12</v>
      </c>
      <c r="J651" s="7">
        <f t="shared" si="13"/>
        <v>18.489999999999998</v>
      </c>
    </row>
    <row r="652" spans="1:10" x14ac:dyDescent="0.2">
      <c r="A652" s="4">
        <v>44620</v>
      </c>
      <c r="B652" s="3" t="s">
        <v>850</v>
      </c>
      <c r="C652" s="4">
        <v>44651</v>
      </c>
      <c r="D652" s="5">
        <v>145.6</v>
      </c>
      <c r="E652" s="3" t="s">
        <v>927</v>
      </c>
      <c r="F652" s="3" t="s">
        <v>928</v>
      </c>
      <c r="G652" s="3" t="s">
        <v>10</v>
      </c>
      <c r="H652" s="3" t="s">
        <v>986</v>
      </c>
      <c r="I652" s="3" t="s">
        <v>12</v>
      </c>
      <c r="J652" s="7">
        <f t="shared" si="13"/>
        <v>145.6</v>
      </c>
    </row>
    <row r="653" spans="1:10" x14ac:dyDescent="0.2">
      <c r="A653" s="4">
        <v>44620</v>
      </c>
      <c r="B653" s="3" t="s">
        <v>850</v>
      </c>
      <c r="C653" s="4">
        <v>44651</v>
      </c>
      <c r="D653" s="5">
        <v>942.75</v>
      </c>
      <c r="E653" s="3" t="s">
        <v>294</v>
      </c>
      <c r="F653" s="3" t="s">
        <v>295</v>
      </c>
      <c r="G653" s="3" t="s">
        <v>10</v>
      </c>
      <c r="H653" s="3" t="s">
        <v>987</v>
      </c>
      <c r="I653" s="3" t="s">
        <v>12</v>
      </c>
      <c r="J653" s="7">
        <f t="shared" si="13"/>
        <v>942.75</v>
      </c>
    </row>
    <row r="654" spans="1:10" x14ac:dyDescent="0.2">
      <c r="A654" s="4">
        <v>44620</v>
      </c>
      <c r="B654" s="3" t="s">
        <v>850</v>
      </c>
      <c r="C654" s="4">
        <v>44651</v>
      </c>
      <c r="D654" s="5">
        <v>9.84</v>
      </c>
      <c r="E654" s="3" t="s">
        <v>73</v>
      </c>
      <c r="F654" s="3" t="s">
        <v>74</v>
      </c>
      <c r="G654" s="3" t="s">
        <v>10</v>
      </c>
      <c r="H654" s="3" t="s">
        <v>988</v>
      </c>
      <c r="I654" s="3" t="s">
        <v>12</v>
      </c>
      <c r="J654" s="7">
        <f t="shared" si="13"/>
        <v>9.84</v>
      </c>
    </row>
    <row r="655" spans="1:10" x14ac:dyDescent="0.2">
      <c r="A655" s="4">
        <v>44620</v>
      </c>
      <c r="B655" s="3" t="s">
        <v>850</v>
      </c>
      <c r="C655" s="4">
        <v>44651</v>
      </c>
      <c r="D655" s="5">
        <v>396</v>
      </c>
      <c r="E655" s="3" t="s">
        <v>597</v>
      </c>
      <c r="F655" s="3" t="s">
        <v>598</v>
      </c>
      <c r="G655" s="3" t="s">
        <v>10</v>
      </c>
      <c r="H655" s="3" t="s">
        <v>989</v>
      </c>
      <c r="I655" s="3" t="s">
        <v>12</v>
      </c>
      <c r="J655" s="7">
        <f t="shared" si="13"/>
        <v>396</v>
      </c>
    </row>
    <row r="656" spans="1:10" x14ac:dyDescent="0.2">
      <c r="A656" s="4">
        <v>44645</v>
      </c>
      <c r="B656" s="3" t="s">
        <v>848</v>
      </c>
      <c r="C656" s="4">
        <v>44651</v>
      </c>
      <c r="D656" s="5">
        <v>1136</v>
      </c>
      <c r="E656" s="3" t="s">
        <v>304</v>
      </c>
      <c r="F656" s="3" t="s">
        <v>305</v>
      </c>
      <c r="G656" s="3" t="s">
        <v>27</v>
      </c>
      <c r="H656" s="3" t="s">
        <v>990</v>
      </c>
      <c r="I656" s="3" t="s">
        <v>24</v>
      </c>
      <c r="J656" s="7">
        <f t="shared" si="13"/>
        <v>6816</v>
      </c>
    </row>
    <row r="657" spans="1:10" ht="13.5" thickBot="1" x14ac:dyDescent="0.25">
      <c r="C657" s="11"/>
    </row>
    <row r="658" spans="1:10" s="18" customFormat="1" ht="15" thickBot="1" x14ac:dyDescent="0.25">
      <c r="A658" s="13"/>
      <c r="B658" s="48" t="s">
        <v>993</v>
      </c>
      <c r="C658" s="48"/>
      <c r="D658" s="14">
        <f>SUM(D2:D657)</f>
        <v>733430.14999999991</v>
      </c>
      <c r="E658" s="15"/>
      <c r="F658" s="49" t="s">
        <v>994</v>
      </c>
      <c r="G658" s="49"/>
      <c r="H658" s="14"/>
      <c r="I658" s="24"/>
      <c r="J658" s="17">
        <f>SUM(J2:J657)</f>
        <v>19951619.209999979</v>
      </c>
    </row>
    <row r="659" spans="1:10" s="18" customFormat="1" ht="15" thickBot="1" x14ac:dyDescent="0.25">
      <c r="A659" s="19"/>
      <c r="B659" s="20"/>
      <c r="C659" s="19"/>
      <c r="D659" s="21"/>
      <c r="E659" s="21"/>
      <c r="F659" s="22"/>
      <c r="G659" s="21"/>
      <c r="H659" s="21"/>
    </row>
    <row r="660" spans="1:10" s="18" customFormat="1" ht="15.75" thickBot="1" x14ac:dyDescent="0.25">
      <c r="A660" s="19"/>
      <c r="B660" s="20"/>
      <c r="C660" s="19"/>
      <c r="D660" s="21"/>
      <c r="E660" s="50" t="s">
        <v>995</v>
      </c>
      <c r="F660" s="51"/>
      <c r="G660" s="51"/>
      <c r="H660" s="23">
        <f>J658/D658</f>
        <v>27.203162032539815</v>
      </c>
    </row>
  </sheetData>
  <autoFilter ref="A1:N656"/>
  <mergeCells count="3">
    <mergeCell ref="B658:C658"/>
    <mergeCell ref="F658:G658"/>
    <mergeCell ref="E660:G660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4"/>
  <sheetViews>
    <sheetView topLeftCell="A478" workbookViewId="0">
      <selection activeCell="F510" sqref="F510"/>
    </sheetView>
  </sheetViews>
  <sheetFormatPr defaultRowHeight="12.75" x14ac:dyDescent="0.2"/>
  <cols>
    <col min="1" max="1" width="11.5703125" style="25" bestFit="1" customWidth="1"/>
    <col min="2" max="2" width="13" style="25" bestFit="1" customWidth="1"/>
    <col min="3" max="3" width="18.140625" style="25" bestFit="1" customWidth="1"/>
    <col min="4" max="4" width="21.85546875" style="25" customWidth="1"/>
    <col min="5" max="5" width="11.85546875" style="25" bestFit="1" customWidth="1"/>
    <col min="6" max="6" width="42.140625" style="25" bestFit="1" customWidth="1"/>
    <col min="7" max="7" width="8.42578125" style="25" bestFit="1" customWidth="1"/>
    <col min="8" max="8" width="21.28515625" style="25" bestFit="1" customWidth="1"/>
    <col min="9" max="9" width="9.140625" style="25"/>
    <col min="10" max="10" width="14.28515625" style="7" bestFit="1" customWidth="1"/>
    <col min="11" max="16384" width="9.140625" style="25"/>
  </cols>
  <sheetData>
    <row r="1" spans="1:10" ht="77.25" thickBot="1" x14ac:dyDescent="0.25">
      <c r="A1" s="29" t="s">
        <v>6</v>
      </c>
      <c r="B1" s="30" t="s">
        <v>7</v>
      </c>
      <c r="C1" s="31" t="s">
        <v>0</v>
      </c>
      <c r="D1" s="31" t="s">
        <v>996</v>
      </c>
      <c r="E1" s="30" t="s">
        <v>2</v>
      </c>
      <c r="F1" s="30" t="s">
        <v>3</v>
      </c>
      <c r="G1" s="30" t="s">
        <v>4</v>
      </c>
      <c r="H1" s="30" t="s">
        <v>5</v>
      </c>
      <c r="I1" s="31" t="s">
        <v>8</v>
      </c>
      <c r="J1" s="32" t="s">
        <v>991</v>
      </c>
    </row>
    <row r="2" spans="1:10" x14ac:dyDescent="0.2">
      <c r="A2" s="27">
        <v>44630</v>
      </c>
      <c r="B2" s="26" t="s">
        <v>1006</v>
      </c>
      <c r="C2" s="27">
        <v>44662</v>
      </c>
      <c r="D2" s="28">
        <v>3504</v>
      </c>
      <c r="E2" s="26" t="s">
        <v>1003</v>
      </c>
      <c r="F2" s="26" t="s">
        <v>1004</v>
      </c>
      <c r="G2" s="26" t="s">
        <v>10</v>
      </c>
      <c r="H2" s="26" t="s">
        <v>1005</v>
      </c>
      <c r="I2" s="26" t="s">
        <v>20</v>
      </c>
      <c r="J2" s="7">
        <f t="shared" ref="J2" si="0">D2*I2</f>
        <v>7008</v>
      </c>
    </row>
    <row r="3" spans="1:10" x14ac:dyDescent="0.2">
      <c r="A3" s="27">
        <v>44652</v>
      </c>
      <c r="B3" s="26" t="s">
        <v>1011</v>
      </c>
      <c r="C3" s="27">
        <v>44691</v>
      </c>
      <c r="D3" s="28">
        <v>700</v>
      </c>
      <c r="E3" s="26" t="s">
        <v>54</v>
      </c>
      <c r="F3" s="26" t="s">
        <v>55</v>
      </c>
      <c r="G3" s="26" t="s">
        <v>10</v>
      </c>
      <c r="H3" s="26" t="s">
        <v>1073</v>
      </c>
      <c r="I3" s="26" t="s">
        <v>321</v>
      </c>
      <c r="J3" s="7">
        <f t="shared" ref="J3:J51" si="1">D3*I3</f>
        <v>27300</v>
      </c>
    </row>
    <row r="4" spans="1:10" x14ac:dyDescent="0.2">
      <c r="A4" s="27">
        <v>44592</v>
      </c>
      <c r="B4" s="26" t="s">
        <v>1011</v>
      </c>
      <c r="C4" s="27">
        <v>44691</v>
      </c>
      <c r="D4" s="28">
        <v>72.72</v>
      </c>
      <c r="E4" s="26" t="s">
        <v>321</v>
      </c>
      <c r="F4" s="26" t="s">
        <v>1074</v>
      </c>
      <c r="G4" s="26" t="s">
        <v>10</v>
      </c>
      <c r="H4" s="26" t="s">
        <v>1075</v>
      </c>
      <c r="I4" s="26" t="s">
        <v>321</v>
      </c>
      <c r="J4" s="7">
        <f t="shared" si="1"/>
        <v>2836.08</v>
      </c>
    </row>
    <row r="5" spans="1:10" x14ac:dyDescent="0.2">
      <c r="A5" s="27">
        <v>44575</v>
      </c>
      <c r="B5" s="26" t="s">
        <v>1011</v>
      </c>
      <c r="C5" s="27">
        <v>44691</v>
      </c>
      <c r="D5" s="28">
        <v>41.68</v>
      </c>
      <c r="E5" s="26" t="s">
        <v>190</v>
      </c>
      <c r="F5" s="26" t="s">
        <v>191</v>
      </c>
      <c r="G5" s="26" t="s">
        <v>10</v>
      </c>
      <c r="H5" s="26" t="s">
        <v>1076</v>
      </c>
      <c r="I5" s="26" t="s">
        <v>321</v>
      </c>
      <c r="J5" s="7">
        <f t="shared" si="1"/>
        <v>1625.52</v>
      </c>
    </row>
    <row r="6" spans="1:10" x14ac:dyDescent="0.2">
      <c r="A6" s="27">
        <v>44581</v>
      </c>
      <c r="B6" s="26" t="s">
        <v>1011</v>
      </c>
      <c r="C6" s="27">
        <v>44691</v>
      </c>
      <c r="D6" s="28">
        <v>18.59</v>
      </c>
      <c r="E6" s="26" t="s">
        <v>190</v>
      </c>
      <c r="F6" s="26" t="s">
        <v>191</v>
      </c>
      <c r="G6" s="26" t="s">
        <v>10</v>
      </c>
      <c r="H6" s="26" t="s">
        <v>1077</v>
      </c>
      <c r="I6" s="26" t="s">
        <v>321</v>
      </c>
      <c r="J6" s="7">
        <f t="shared" si="1"/>
        <v>725.01</v>
      </c>
    </row>
    <row r="7" spans="1:10" x14ac:dyDescent="0.2">
      <c r="A7" s="27">
        <v>44588</v>
      </c>
      <c r="B7" s="26" t="s">
        <v>1011</v>
      </c>
      <c r="C7" s="27">
        <v>44691</v>
      </c>
      <c r="D7" s="28">
        <v>14.05</v>
      </c>
      <c r="E7" s="26" t="s">
        <v>1078</v>
      </c>
      <c r="F7" s="26" t="s">
        <v>1079</v>
      </c>
      <c r="G7" s="26" t="s">
        <v>10</v>
      </c>
      <c r="H7" s="26" t="s">
        <v>1080</v>
      </c>
      <c r="I7" s="26" t="s">
        <v>321</v>
      </c>
      <c r="J7" s="7">
        <f t="shared" si="1"/>
        <v>547.95000000000005</v>
      </c>
    </row>
    <row r="8" spans="1:10" x14ac:dyDescent="0.2">
      <c r="A8" s="27">
        <v>44652</v>
      </c>
      <c r="B8" s="26" t="s">
        <v>1011</v>
      </c>
      <c r="C8" s="27">
        <v>44691</v>
      </c>
      <c r="D8" s="28">
        <v>82</v>
      </c>
      <c r="E8" s="26" t="s">
        <v>1081</v>
      </c>
      <c r="F8" s="26" t="s">
        <v>1082</v>
      </c>
      <c r="G8" s="26" t="s">
        <v>10</v>
      </c>
      <c r="H8" s="26" t="s">
        <v>1083</v>
      </c>
      <c r="I8" s="26" t="s">
        <v>321</v>
      </c>
      <c r="J8" s="7">
        <f t="shared" si="1"/>
        <v>3198</v>
      </c>
    </row>
    <row r="9" spans="1:10" x14ac:dyDescent="0.2">
      <c r="A9" s="27">
        <v>44623</v>
      </c>
      <c r="B9" s="26" t="s">
        <v>997</v>
      </c>
      <c r="C9" s="27">
        <v>44691</v>
      </c>
      <c r="D9" s="28">
        <v>36.67</v>
      </c>
      <c r="E9" s="26" t="s">
        <v>77</v>
      </c>
      <c r="F9" s="26" t="s">
        <v>78</v>
      </c>
      <c r="G9" s="26" t="s">
        <v>10</v>
      </c>
      <c r="H9" s="26" t="s">
        <v>1084</v>
      </c>
      <c r="I9" s="26" t="s">
        <v>349</v>
      </c>
      <c r="J9" s="7">
        <f t="shared" si="1"/>
        <v>1393.46</v>
      </c>
    </row>
    <row r="10" spans="1:10" x14ac:dyDescent="0.2">
      <c r="A10" s="27">
        <v>44624</v>
      </c>
      <c r="B10" s="26" t="s">
        <v>1086</v>
      </c>
      <c r="C10" s="27">
        <v>44691</v>
      </c>
      <c r="D10" s="28">
        <v>109.99</v>
      </c>
      <c r="E10" s="26" t="s">
        <v>73</v>
      </c>
      <c r="F10" s="26" t="s">
        <v>74</v>
      </c>
      <c r="G10" s="26" t="s">
        <v>10</v>
      </c>
      <c r="H10" s="26" t="s">
        <v>1085</v>
      </c>
      <c r="I10" s="26" t="s">
        <v>199</v>
      </c>
      <c r="J10" s="7">
        <f t="shared" si="1"/>
        <v>4069.6299999999997</v>
      </c>
    </row>
    <row r="11" spans="1:10" x14ac:dyDescent="0.2">
      <c r="A11" s="27">
        <v>44624</v>
      </c>
      <c r="B11" s="26" t="s">
        <v>1086</v>
      </c>
      <c r="C11" s="27">
        <v>44691</v>
      </c>
      <c r="D11" s="28">
        <v>26.31</v>
      </c>
      <c r="E11" s="26" t="s">
        <v>73</v>
      </c>
      <c r="F11" s="26" t="s">
        <v>74</v>
      </c>
      <c r="G11" s="26" t="s">
        <v>10</v>
      </c>
      <c r="H11" s="26" t="s">
        <v>1087</v>
      </c>
      <c r="I11" s="26" t="s">
        <v>199</v>
      </c>
      <c r="J11" s="7">
        <f t="shared" si="1"/>
        <v>973.46999999999991</v>
      </c>
    </row>
    <row r="12" spans="1:10" x14ac:dyDescent="0.2">
      <c r="A12" s="27">
        <v>44624</v>
      </c>
      <c r="B12" s="26" t="s">
        <v>1086</v>
      </c>
      <c r="C12" s="27">
        <v>44691</v>
      </c>
      <c r="D12" s="28">
        <v>39.590000000000003</v>
      </c>
      <c r="E12" s="26" t="s">
        <v>77</v>
      </c>
      <c r="F12" s="26" t="s">
        <v>78</v>
      </c>
      <c r="G12" s="26" t="s">
        <v>10</v>
      </c>
      <c r="H12" s="26" t="s">
        <v>1088</v>
      </c>
      <c r="I12" s="26" t="s">
        <v>199</v>
      </c>
      <c r="J12" s="7">
        <f t="shared" si="1"/>
        <v>1464.8300000000002</v>
      </c>
    </row>
    <row r="13" spans="1:10" x14ac:dyDescent="0.2">
      <c r="A13" s="27">
        <v>44655</v>
      </c>
      <c r="B13" s="26" t="s">
        <v>998</v>
      </c>
      <c r="C13" s="27">
        <v>44691</v>
      </c>
      <c r="D13" s="28">
        <v>500</v>
      </c>
      <c r="E13" s="26" t="s">
        <v>371</v>
      </c>
      <c r="F13" s="26" t="s">
        <v>372</v>
      </c>
      <c r="G13" s="26" t="s">
        <v>27</v>
      </c>
      <c r="H13" s="26" t="s">
        <v>1089</v>
      </c>
      <c r="I13" s="26" t="s">
        <v>211</v>
      </c>
      <c r="J13" s="7">
        <f t="shared" si="1"/>
        <v>18000</v>
      </c>
    </row>
    <row r="14" spans="1:10" x14ac:dyDescent="0.2">
      <c r="A14" s="27">
        <v>44655</v>
      </c>
      <c r="B14" s="26" t="s">
        <v>998</v>
      </c>
      <c r="C14" s="27">
        <v>44691</v>
      </c>
      <c r="D14" s="28">
        <v>200</v>
      </c>
      <c r="E14" s="26" t="s">
        <v>371</v>
      </c>
      <c r="F14" s="26" t="s">
        <v>372</v>
      </c>
      <c r="G14" s="26" t="s">
        <v>27</v>
      </c>
      <c r="H14" s="26" t="s">
        <v>1090</v>
      </c>
      <c r="I14" s="26" t="s">
        <v>211</v>
      </c>
      <c r="J14" s="7">
        <f t="shared" si="1"/>
        <v>7200</v>
      </c>
    </row>
    <row r="15" spans="1:10" x14ac:dyDescent="0.2">
      <c r="A15" s="27">
        <v>44627</v>
      </c>
      <c r="B15" s="26" t="s">
        <v>1000</v>
      </c>
      <c r="C15" s="27">
        <v>44691</v>
      </c>
      <c r="D15" s="28">
        <v>19.64</v>
      </c>
      <c r="E15" s="26" t="s">
        <v>294</v>
      </c>
      <c r="F15" s="26" t="s">
        <v>295</v>
      </c>
      <c r="G15" s="26" t="s">
        <v>10</v>
      </c>
      <c r="H15" s="26" t="s">
        <v>1091</v>
      </c>
      <c r="I15" s="26" t="s">
        <v>438</v>
      </c>
      <c r="J15" s="7">
        <f t="shared" si="1"/>
        <v>667.76</v>
      </c>
    </row>
    <row r="16" spans="1:10" x14ac:dyDescent="0.2">
      <c r="A16" s="27">
        <v>44627</v>
      </c>
      <c r="B16" s="26" t="s">
        <v>1000</v>
      </c>
      <c r="C16" s="27">
        <v>44691</v>
      </c>
      <c r="D16" s="28">
        <v>9.5399999999999991</v>
      </c>
      <c r="E16" s="26" t="s">
        <v>73</v>
      </c>
      <c r="F16" s="26" t="s">
        <v>74</v>
      </c>
      <c r="G16" s="26" t="s">
        <v>10</v>
      </c>
      <c r="H16" s="26" t="s">
        <v>1092</v>
      </c>
      <c r="I16" s="26" t="s">
        <v>438</v>
      </c>
      <c r="J16" s="7">
        <f t="shared" si="1"/>
        <v>324.35999999999996</v>
      </c>
    </row>
    <row r="17" spans="1:10" x14ac:dyDescent="0.2">
      <c r="A17" s="27">
        <v>44658</v>
      </c>
      <c r="B17" s="26" t="s">
        <v>1002</v>
      </c>
      <c r="C17" s="27">
        <v>44691</v>
      </c>
      <c r="D17" s="28">
        <v>463.6</v>
      </c>
      <c r="E17" s="26" t="s">
        <v>96</v>
      </c>
      <c r="F17" s="26" t="s">
        <v>97</v>
      </c>
      <c r="G17" s="26" t="s">
        <v>10</v>
      </c>
      <c r="H17" s="26" t="s">
        <v>1093</v>
      </c>
      <c r="I17" s="26" t="s">
        <v>318</v>
      </c>
      <c r="J17" s="7">
        <f t="shared" si="1"/>
        <v>15298.800000000001</v>
      </c>
    </row>
    <row r="18" spans="1:10" x14ac:dyDescent="0.2">
      <c r="A18" s="27">
        <v>44658</v>
      </c>
      <c r="B18" s="26" t="s">
        <v>1002</v>
      </c>
      <c r="C18" s="27">
        <v>44691</v>
      </c>
      <c r="D18" s="28">
        <v>839.44</v>
      </c>
      <c r="E18" s="26" t="s">
        <v>376</v>
      </c>
      <c r="F18" s="26" t="s">
        <v>377</v>
      </c>
      <c r="G18" s="26" t="s">
        <v>10</v>
      </c>
      <c r="H18" s="26" t="s">
        <v>1094</v>
      </c>
      <c r="I18" s="26" t="s">
        <v>318</v>
      </c>
      <c r="J18" s="7">
        <f t="shared" si="1"/>
        <v>27701.52</v>
      </c>
    </row>
    <row r="19" spans="1:10" x14ac:dyDescent="0.2">
      <c r="A19" s="27">
        <v>44628</v>
      </c>
      <c r="B19" s="26" t="s">
        <v>1002</v>
      </c>
      <c r="C19" s="27">
        <v>44691</v>
      </c>
      <c r="D19" s="28">
        <v>101.64</v>
      </c>
      <c r="E19" s="26" t="s">
        <v>77</v>
      </c>
      <c r="F19" s="26" t="s">
        <v>78</v>
      </c>
      <c r="G19" s="26" t="s">
        <v>10</v>
      </c>
      <c r="H19" s="26" t="s">
        <v>1095</v>
      </c>
      <c r="I19" s="26" t="s">
        <v>318</v>
      </c>
      <c r="J19" s="7">
        <f t="shared" si="1"/>
        <v>3354.12</v>
      </c>
    </row>
    <row r="20" spans="1:10" x14ac:dyDescent="0.2">
      <c r="A20" s="27">
        <v>44629</v>
      </c>
      <c r="B20" s="26" t="s">
        <v>1001</v>
      </c>
      <c r="C20" s="27">
        <v>44691</v>
      </c>
      <c r="D20" s="28">
        <v>27.45</v>
      </c>
      <c r="E20" s="26" t="s">
        <v>73</v>
      </c>
      <c r="F20" s="26" t="s">
        <v>74</v>
      </c>
      <c r="G20" s="26" t="s">
        <v>10</v>
      </c>
      <c r="H20" s="26" t="s">
        <v>1096</v>
      </c>
      <c r="I20" s="26" t="s">
        <v>631</v>
      </c>
      <c r="J20" s="7">
        <f t="shared" si="1"/>
        <v>878.4</v>
      </c>
    </row>
    <row r="21" spans="1:10" x14ac:dyDescent="0.2">
      <c r="A21" s="27">
        <v>44659</v>
      </c>
      <c r="B21" s="26" t="s">
        <v>1001</v>
      </c>
      <c r="C21" s="27">
        <v>44691</v>
      </c>
      <c r="D21" s="28">
        <v>5.66</v>
      </c>
      <c r="E21" s="26" t="s">
        <v>541</v>
      </c>
      <c r="F21" s="26" t="s">
        <v>542</v>
      </c>
      <c r="G21" s="26" t="s">
        <v>10</v>
      </c>
      <c r="H21" s="26" t="s">
        <v>1097</v>
      </c>
      <c r="I21" s="26" t="s">
        <v>631</v>
      </c>
      <c r="J21" s="7">
        <f t="shared" si="1"/>
        <v>181.12</v>
      </c>
    </row>
    <row r="22" spans="1:10" x14ac:dyDescent="0.2">
      <c r="A22" s="27">
        <v>44630</v>
      </c>
      <c r="B22" s="26" t="s">
        <v>1006</v>
      </c>
      <c r="C22" s="27">
        <v>44691</v>
      </c>
      <c r="D22" s="28">
        <v>-350</v>
      </c>
      <c r="E22" s="26" t="s">
        <v>178</v>
      </c>
      <c r="F22" s="26" t="s">
        <v>179</v>
      </c>
      <c r="G22" s="26" t="s">
        <v>53</v>
      </c>
      <c r="H22" s="26" t="s">
        <v>1098</v>
      </c>
      <c r="I22" s="26" t="s">
        <v>76</v>
      </c>
      <c r="J22" s="7">
        <f t="shared" si="1"/>
        <v>-10850</v>
      </c>
    </row>
    <row r="23" spans="1:10" x14ac:dyDescent="0.2">
      <c r="A23" s="27">
        <v>44630</v>
      </c>
      <c r="B23" s="26" t="s">
        <v>1006</v>
      </c>
      <c r="C23" s="27">
        <v>44691</v>
      </c>
      <c r="D23" s="28">
        <v>1968</v>
      </c>
      <c r="E23" s="26" t="s">
        <v>178</v>
      </c>
      <c r="F23" s="26" t="s">
        <v>179</v>
      </c>
      <c r="G23" s="26" t="s">
        <v>10</v>
      </c>
      <c r="H23" s="26" t="s">
        <v>1099</v>
      </c>
      <c r="I23" s="26" t="s">
        <v>76</v>
      </c>
      <c r="J23" s="7">
        <f t="shared" si="1"/>
        <v>61008</v>
      </c>
    </row>
    <row r="24" spans="1:10" x14ac:dyDescent="0.2">
      <c r="A24" s="27">
        <v>44631</v>
      </c>
      <c r="B24" s="26" t="s">
        <v>1101</v>
      </c>
      <c r="C24" s="27">
        <v>44691</v>
      </c>
      <c r="D24" s="28">
        <v>10.92</v>
      </c>
      <c r="E24" s="26" t="s">
        <v>294</v>
      </c>
      <c r="F24" s="26" t="s">
        <v>295</v>
      </c>
      <c r="G24" s="26" t="s">
        <v>10</v>
      </c>
      <c r="H24" s="26" t="s">
        <v>1100</v>
      </c>
      <c r="I24" s="26" t="s">
        <v>47</v>
      </c>
      <c r="J24" s="7">
        <f t="shared" si="1"/>
        <v>327.60000000000002</v>
      </c>
    </row>
    <row r="25" spans="1:10" x14ac:dyDescent="0.2">
      <c r="A25" s="27">
        <v>44632</v>
      </c>
      <c r="B25" s="26" t="s">
        <v>1007</v>
      </c>
      <c r="C25" s="27">
        <v>44691</v>
      </c>
      <c r="D25" s="28">
        <v>77.099999999999994</v>
      </c>
      <c r="E25" s="26" t="s">
        <v>77</v>
      </c>
      <c r="F25" s="26" t="s">
        <v>78</v>
      </c>
      <c r="G25" s="26" t="s">
        <v>27</v>
      </c>
      <c r="H25" s="26" t="s">
        <v>1102</v>
      </c>
      <c r="I25" s="26" t="s">
        <v>84</v>
      </c>
      <c r="J25" s="7">
        <f t="shared" si="1"/>
        <v>2235.8999999999996</v>
      </c>
    </row>
    <row r="26" spans="1:10" x14ac:dyDescent="0.2">
      <c r="A26" s="27">
        <v>44632</v>
      </c>
      <c r="B26" s="26" t="s">
        <v>1007</v>
      </c>
      <c r="C26" s="27">
        <v>44691</v>
      </c>
      <c r="D26" s="28">
        <v>-77.099999999999994</v>
      </c>
      <c r="E26" s="26" t="s">
        <v>77</v>
      </c>
      <c r="F26" s="26" t="s">
        <v>78</v>
      </c>
      <c r="G26" s="26" t="s">
        <v>35</v>
      </c>
      <c r="H26" s="26" t="s">
        <v>1103</v>
      </c>
      <c r="I26" s="26" t="s">
        <v>84</v>
      </c>
      <c r="J26" s="7">
        <f t="shared" si="1"/>
        <v>-2235.8999999999996</v>
      </c>
    </row>
    <row r="27" spans="1:10" x14ac:dyDescent="0.2">
      <c r="A27" s="27">
        <v>44632</v>
      </c>
      <c r="B27" s="26" t="s">
        <v>1007</v>
      </c>
      <c r="C27" s="27">
        <v>44691</v>
      </c>
      <c r="D27" s="28">
        <v>63.2</v>
      </c>
      <c r="E27" s="26" t="s">
        <v>77</v>
      </c>
      <c r="F27" s="26" t="s">
        <v>78</v>
      </c>
      <c r="G27" s="26" t="s">
        <v>10</v>
      </c>
      <c r="H27" s="26" t="s">
        <v>1104</v>
      </c>
      <c r="I27" s="26" t="s">
        <v>84</v>
      </c>
      <c r="J27" s="7">
        <f t="shared" si="1"/>
        <v>1832.8000000000002</v>
      </c>
    </row>
    <row r="28" spans="1:10" x14ac:dyDescent="0.2">
      <c r="A28" s="27">
        <v>44663</v>
      </c>
      <c r="B28" s="26" t="s">
        <v>1072</v>
      </c>
      <c r="C28" s="27">
        <v>44691</v>
      </c>
      <c r="D28" s="28">
        <v>22.32</v>
      </c>
      <c r="E28" s="26" t="s">
        <v>541</v>
      </c>
      <c r="F28" s="26" t="s">
        <v>542</v>
      </c>
      <c r="G28" s="26" t="s">
        <v>10</v>
      </c>
      <c r="H28" s="26" t="s">
        <v>1105</v>
      </c>
      <c r="I28" s="26" t="s">
        <v>190</v>
      </c>
      <c r="J28" s="7">
        <f t="shared" si="1"/>
        <v>624.96</v>
      </c>
    </row>
    <row r="29" spans="1:10" x14ac:dyDescent="0.2">
      <c r="A29" s="27">
        <v>44664</v>
      </c>
      <c r="B29" s="26" t="s">
        <v>1012</v>
      </c>
      <c r="C29" s="27">
        <v>44691</v>
      </c>
      <c r="D29" s="28">
        <v>350</v>
      </c>
      <c r="E29" s="26" t="s">
        <v>602</v>
      </c>
      <c r="F29" s="26" t="s">
        <v>603</v>
      </c>
      <c r="G29" s="26" t="s">
        <v>10</v>
      </c>
      <c r="H29" s="26" t="s">
        <v>1106</v>
      </c>
      <c r="I29" s="26" t="s">
        <v>174</v>
      </c>
      <c r="J29" s="7">
        <f t="shared" si="1"/>
        <v>9450</v>
      </c>
    </row>
    <row r="30" spans="1:10" x14ac:dyDescent="0.2">
      <c r="A30" s="27">
        <v>44634</v>
      </c>
      <c r="B30" s="26" t="s">
        <v>1012</v>
      </c>
      <c r="C30" s="27">
        <v>44691</v>
      </c>
      <c r="D30" s="28">
        <v>615</v>
      </c>
      <c r="E30" s="26" t="s">
        <v>569</v>
      </c>
      <c r="F30" s="26" t="s">
        <v>570</v>
      </c>
      <c r="G30" s="26" t="s">
        <v>10</v>
      </c>
      <c r="H30" s="26" t="s">
        <v>1107</v>
      </c>
      <c r="I30" s="26" t="s">
        <v>174</v>
      </c>
      <c r="J30" s="7">
        <f t="shared" si="1"/>
        <v>16605</v>
      </c>
    </row>
    <row r="31" spans="1:10" x14ac:dyDescent="0.2">
      <c r="A31" s="27">
        <v>44634</v>
      </c>
      <c r="B31" s="26" t="s">
        <v>1012</v>
      </c>
      <c r="C31" s="27">
        <v>44691</v>
      </c>
      <c r="D31" s="28">
        <v>74.7</v>
      </c>
      <c r="E31" s="26" t="s">
        <v>569</v>
      </c>
      <c r="F31" s="26" t="s">
        <v>570</v>
      </c>
      <c r="G31" s="26" t="s">
        <v>10</v>
      </c>
      <c r="H31" s="26" t="s">
        <v>1108</v>
      </c>
      <c r="I31" s="26" t="s">
        <v>174</v>
      </c>
      <c r="J31" s="7">
        <f t="shared" si="1"/>
        <v>2016.9</v>
      </c>
    </row>
    <row r="32" spans="1:10" x14ac:dyDescent="0.2">
      <c r="A32" s="27">
        <v>44634</v>
      </c>
      <c r="B32" s="26" t="s">
        <v>1012</v>
      </c>
      <c r="C32" s="27">
        <v>44691</v>
      </c>
      <c r="D32" s="28">
        <v>381</v>
      </c>
      <c r="E32" s="26" t="s">
        <v>569</v>
      </c>
      <c r="F32" s="26" t="s">
        <v>570</v>
      </c>
      <c r="G32" s="26" t="s">
        <v>10</v>
      </c>
      <c r="H32" s="26" t="s">
        <v>1109</v>
      </c>
      <c r="I32" s="26" t="s">
        <v>174</v>
      </c>
      <c r="J32" s="7">
        <f t="shared" si="1"/>
        <v>10287</v>
      </c>
    </row>
    <row r="33" spans="1:10" x14ac:dyDescent="0.2">
      <c r="A33" s="27">
        <v>44634</v>
      </c>
      <c r="B33" s="26" t="s">
        <v>1012</v>
      </c>
      <c r="C33" s="27">
        <v>44691</v>
      </c>
      <c r="D33" s="28">
        <v>99</v>
      </c>
      <c r="E33" s="26" t="s">
        <v>569</v>
      </c>
      <c r="F33" s="26" t="s">
        <v>570</v>
      </c>
      <c r="G33" s="26" t="s">
        <v>10</v>
      </c>
      <c r="H33" s="26" t="s">
        <v>1110</v>
      </c>
      <c r="I33" s="26" t="s">
        <v>174</v>
      </c>
      <c r="J33" s="7">
        <f t="shared" si="1"/>
        <v>2673</v>
      </c>
    </row>
    <row r="34" spans="1:10" x14ac:dyDescent="0.2">
      <c r="A34" s="27">
        <v>44634</v>
      </c>
      <c r="B34" s="26" t="s">
        <v>1012</v>
      </c>
      <c r="C34" s="27">
        <v>44691</v>
      </c>
      <c r="D34" s="28">
        <v>108</v>
      </c>
      <c r="E34" s="26" t="s">
        <v>569</v>
      </c>
      <c r="F34" s="26" t="s">
        <v>570</v>
      </c>
      <c r="G34" s="26" t="s">
        <v>10</v>
      </c>
      <c r="H34" s="26" t="s">
        <v>1111</v>
      </c>
      <c r="I34" s="26" t="s">
        <v>174</v>
      </c>
      <c r="J34" s="7">
        <f t="shared" si="1"/>
        <v>2916</v>
      </c>
    </row>
    <row r="35" spans="1:10" x14ac:dyDescent="0.2">
      <c r="A35" s="27">
        <v>44636</v>
      </c>
      <c r="B35" s="26" t="s">
        <v>1027</v>
      </c>
      <c r="C35" s="27">
        <v>44691</v>
      </c>
      <c r="D35" s="28">
        <v>3.38</v>
      </c>
      <c r="E35" s="26" t="s">
        <v>73</v>
      </c>
      <c r="F35" s="26" t="s">
        <v>74</v>
      </c>
      <c r="G35" s="26" t="s">
        <v>10</v>
      </c>
      <c r="H35" s="26" t="s">
        <v>1112</v>
      </c>
      <c r="I35" s="26" t="s">
        <v>67</v>
      </c>
      <c r="J35" s="7">
        <f t="shared" si="1"/>
        <v>84.5</v>
      </c>
    </row>
    <row r="36" spans="1:10" x14ac:dyDescent="0.2">
      <c r="A36" s="27">
        <v>44637</v>
      </c>
      <c r="B36" s="26" t="s">
        <v>1116</v>
      </c>
      <c r="C36" s="27">
        <v>44691</v>
      </c>
      <c r="D36" s="28">
        <v>-2440</v>
      </c>
      <c r="E36" s="26" t="s">
        <v>1113</v>
      </c>
      <c r="F36" s="26" t="s">
        <v>1114</v>
      </c>
      <c r="G36" s="26" t="s">
        <v>35</v>
      </c>
      <c r="H36" s="26" t="s">
        <v>1115</v>
      </c>
      <c r="I36" s="26" t="s">
        <v>90</v>
      </c>
      <c r="J36" s="7">
        <f t="shared" si="1"/>
        <v>-58560</v>
      </c>
    </row>
    <row r="37" spans="1:10" x14ac:dyDescent="0.2">
      <c r="A37" s="27">
        <v>44637</v>
      </c>
      <c r="B37" s="26" t="s">
        <v>1116</v>
      </c>
      <c r="C37" s="27">
        <v>44691</v>
      </c>
      <c r="D37" s="28">
        <v>2000</v>
      </c>
      <c r="E37" s="26" t="s">
        <v>1113</v>
      </c>
      <c r="F37" s="26" t="s">
        <v>1114</v>
      </c>
      <c r="G37" s="26" t="s">
        <v>10</v>
      </c>
      <c r="H37" s="26" t="s">
        <v>1117</v>
      </c>
      <c r="I37" s="26" t="s">
        <v>90</v>
      </c>
      <c r="J37" s="7">
        <f t="shared" si="1"/>
        <v>48000</v>
      </c>
    </row>
    <row r="38" spans="1:10" x14ac:dyDescent="0.2">
      <c r="A38" s="27">
        <v>44637</v>
      </c>
      <c r="B38" s="26" t="s">
        <v>1116</v>
      </c>
      <c r="C38" s="27">
        <v>44691</v>
      </c>
      <c r="D38" s="28">
        <v>22.05</v>
      </c>
      <c r="E38" s="26" t="s">
        <v>77</v>
      </c>
      <c r="F38" s="26" t="s">
        <v>78</v>
      </c>
      <c r="G38" s="26" t="s">
        <v>10</v>
      </c>
      <c r="H38" s="26" t="s">
        <v>1118</v>
      </c>
      <c r="I38" s="26" t="s">
        <v>90</v>
      </c>
      <c r="J38" s="7">
        <f t="shared" si="1"/>
        <v>529.20000000000005</v>
      </c>
    </row>
    <row r="39" spans="1:10" x14ac:dyDescent="0.2">
      <c r="A39" s="27">
        <v>44638</v>
      </c>
      <c r="B39" s="26" t="s">
        <v>1120</v>
      </c>
      <c r="C39" s="27">
        <v>44691</v>
      </c>
      <c r="D39" s="28">
        <v>40.049999999999997</v>
      </c>
      <c r="E39" s="26" t="s">
        <v>73</v>
      </c>
      <c r="F39" s="26" t="s">
        <v>74</v>
      </c>
      <c r="G39" s="26" t="s">
        <v>10</v>
      </c>
      <c r="H39" s="26" t="s">
        <v>1119</v>
      </c>
      <c r="I39" s="26" t="s">
        <v>297</v>
      </c>
      <c r="J39" s="7">
        <f t="shared" si="1"/>
        <v>921.15</v>
      </c>
    </row>
    <row r="40" spans="1:10" x14ac:dyDescent="0.2">
      <c r="A40" s="27">
        <v>44638</v>
      </c>
      <c r="B40" s="26" t="s">
        <v>1120</v>
      </c>
      <c r="C40" s="27">
        <v>44691</v>
      </c>
      <c r="D40" s="28">
        <v>280</v>
      </c>
      <c r="E40" s="26" t="s">
        <v>398</v>
      </c>
      <c r="F40" s="26" t="s">
        <v>399</v>
      </c>
      <c r="G40" s="26" t="s">
        <v>10</v>
      </c>
      <c r="H40" s="26" t="s">
        <v>1121</v>
      </c>
      <c r="I40" s="26" t="s">
        <v>297</v>
      </c>
      <c r="J40" s="7">
        <f t="shared" si="1"/>
        <v>6440</v>
      </c>
    </row>
    <row r="41" spans="1:10" x14ac:dyDescent="0.2">
      <c r="A41" s="27">
        <v>44639</v>
      </c>
      <c r="B41" s="26" t="s">
        <v>1050</v>
      </c>
      <c r="C41" s="27">
        <v>44691</v>
      </c>
      <c r="D41" s="28">
        <v>36.94</v>
      </c>
      <c r="E41" s="26" t="s">
        <v>73</v>
      </c>
      <c r="F41" s="26" t="s">
        <v>74</v>
      </c>
      <c r="G41" s="26" t="s">
        <v>10</v>
      </c>
      <c r="H41" s="26" t="s">
        <v>1122</v>
      </c>
      <c r="I41" s="26" t="s">
        <v>300</v>
      </c>
      <c r="J41" s="7">
        <f t="shared" si="1"/>
        <v>812.68</v>
      </c>
    </row>
    <row r="42" spans="1:10" x14ac:dyDescent="0.2">
      <c r="A42" s="27">
        <v>44639</v>
      </c>
      <c r="B42" s="26" t="s">
        <v>1050</v>
      </c>
      <c r="C42" s="27">
        <v>44691</v>
      </c>
      <c r="D42" s="28">
        <v>14.9</v>
      </c>
      <c r="E42" s="26" t="s">
        <v>73</v>
      </c>
      <c r="F42" s="26" t="s">
        <v>74</v>
      </c>
      <c r="G42" s="26" t="s">
        <v>10</v>
      </c>
      <c r="H42" s="26" t="s">
        <v>1123</v>
      </c>
      <c r="I42" s="26" t="s">
        <v>300</v>
      </c>
      <c r="J42" s="7">
        <f t="shared" si="1"/>
        <v>327.8</v>
      </c>
    </row>
    <row r="43" spans="1:10" x14ac:dyDescent="0.2">
      <c r="A43" s="27">
        <v>44639</v>
      </c>
      <c r="B43" s="26" t="s">
        <v>1050</v>
      </c>
      <c r="C43" s="27">
        <v>44691</v>
      </c>
      <c r="D43" s="28">
        <v>113.4</v>
      </c>
      <c r="E43" s="26" t="s">
        <v>77</v>
      </c>
      <c r="F43" s="26" t="s">
        <v>78</v>
      </c>
      <c r="G43" s="26" t="s">
        <v>10</v>
      </c>
      <c r="H43" s="26" t="s">
        <v>1124</v>
      </c>
      <c r="I43" s="26" t="s">
        <v>300</v>
      </c>
      <c r="J43" s="7">
        <f t="shared" si="1"/>
        <v>2494.8000000000002</v>
      </c>
    </row>
    <row r="44" spans="1:10" x14ac:dyDescent="0.2">
      <c r="A44" s="27">
        <v>44641</v>
      </c>
      <c r="B44" s="26" t="s">
        <v>1013</v>
      </c>
      <c r="C44" s="27">
        <v>44691</v>
      </c>
      <c r="D44" s="28">
        <v>29</v>
      </c>
      <c r="E44" s="26" t="s">
        <v>73</v>
      </c>
      <c r="F44" s="26" t="s">
        <v>74</v>
      </c>
      <c r="G44" s="26" t="s">
        <v>10</v>
      </c>
      <c r="H44" s="26" t="s">
        <v>1125</v>
      </c>
      <c r="I44" s="26" t="s">
        <v>94</v>
      </c>
      <c r="J44" s="7">
        <f t="shared" si="1"/>
        <v>580</v>
      </c>
    </row>
    <row r="45" spans="1:10" x14ac:dyDescent="0.2">
      <c r="A45" s="27">
        <v>44641</v>
      </c>
      <c r="B45" s="26" t="s">
        <v>1013</v>
      </c>
      <c r="C45" s="27">
        <v>44691</v>
      </c>
      <c r="D45" s="28">
        <v>300</v>
      </c>
      <c r="E45" s="26" t="s">
        <v>818</v>
      </c>
      <c r="F45" s="26" t="s">
        <v>819</v>
      </c>
      <c r="G45" s="26" t="s">
        <v>10</v>
      </c>
      <c r="H45" s="26" t="s">
        <v>1126</v>
      </c>
      <c r="I45" s="26" t="s">
        <v>94</v>
      </c>
      <c r="J45" s="7">
        <f t="shared" si="1"/>
        <v>6000</v>
      </c>
    </row>
    <row r="46" spans="1:10" x14ac:dyDescent="0.2">
      <c r="A46" s="27">
        <v>44643</v>
      </c>
      <c r="B46" s="26" t="s">
        <v>1049</v>
      </c>
      <c r="C46" s="27">
        <v>44691</v>
      </c>
      <c r="D46" s="28">
        <v>704.35</v>
      </c>
      <c r="E46" s="26" t="s">
        <v>1127</v>
      </c>
      <c r="F46" s="26" t="s">
        <v>1128</v>
      </c>
      <c r="G46" s="26" t="s">
        <v>10</v>
      </c>
      <c r="H46" s="26" t="s">
        <v>1129</v>
      </c>
      <c r="I46" s="26" t="s">
        <v>69</v>
      </c>
      <c r="J46" s="7">
        <f t="shared" si="1"/>
        <v>12678.300000000001</v>
      </c>
    </row>
    <row r="47" spans="1:10" x14ac:dyDescent="0.2">
      <c r="A47" s="27">
        <v>44643</v>
      </c>
      <c r="B47" s="26" t="s">
        <v>1049</v>
      </c>
      <c r="C47" s="27">
        <v>44691</v>
      </c>
      <c r="D47" s="28">
        <v>70.040000000000006</v>
      </c>
      <c r="E47" s="26" t="s">
        <v>77</v>
      </c>
      <c r="F47" s="26" t="s">
        <v>78</v>
      </c>
      <c r="G47" s="26" t="s">
        <v>10</v>
      </c>
      <c r="H47" s="26" t="s">
        <v>1130</v>
      </c>
      <c r="I47" s="26" t="s">
        <v>69</v>
      </c>
      <c r="J47" s="7">
        <f t="shared" si="1"/>
        <v>1260.72</v>
      </c>
    </row>
    <row r="48" spans="1:10" x14ac:dyDescent="0.2">
      <c r="A48" s="27">
        <v>44644</v>
      </c>
      <c r="B48" s="26" t="s">
        <v>1132</v>
      </c>
      <c r="C48" s="27">
        <v>44691</v>
      </c>
      <c r="D48" s="28">
        <v>175.77</v>
      </c>
      <c r="E48" s="26" t="s">
        <v>91</v>
      </c>
      <c r="F48" s="26" t="s">
        <v>92</v>
      </c>
      <c r="G48" s="26" t="s">
        <v>10</v>
      </c>
      <c r="H48" s="26" t="s">
        <v>1131</v>
      </c>
      <c r="I48" s="26" t="s">
        <v>104</v>
      </c>
      <c r="J48" s="7">
        <f t="shared" si="1"/>
        <v>2988.09</v>
      </c>
    </row>
    <row r="49" spans="1:10" x14ac:dyDescent="0.2">
      <c r="A49" s="27">
        <v>44644</v>
      </c>
      <c r="B49" s="26" t="s">
        <v>1132</v>
      </c>
      <c r="C49" s="27">
        <v>44691</v>
      </c>
      <c r="D49" s="28">
        <v>99.82</v>
      </c>
      <c r="E49" s="26" t="s">
        <v>294</v>
      </c>
      <c r="F49" s="26" t="s">
        <v>295</v>
      </c>
      <c r="G49" s="26" t="s">
        <v>10</v>
      </c>
      <c r="H49" s="26" t="s">
        <v>1133</v>
      </c>
      <c r="I49" s="26" t="s">
        <v>104</v>
      </c>
      <c r="J49" s="7">
        <f t="shared" si="1"/>
        <v>1696.9399999999998</v>
      </c>
    </row>
    <row r="50" spans="1:10" x14ac:dyDescent="0.2">
      <c r="A50" s="27">
        <v>44644</v>
      </c>
      <c r="B50" s="26" t="s">
        <v>1132</v>
      </c>
      <c r="C50" s="27">
        <v>44691</v>
      </c>
      <c r="D50" s="28">
        <v>816.05</v>
      </c>
      <c r="E50" s="26" t="s">
        <v>294</v>
      </c>
      <c r="F50" s="26" t="s">
        <v>295</v>
      </c>
      <c r="G50" s="26" t="s">
        <v>10</v>
      </c>
      <c r="H50" s="26" t="s">
        <v>1134</v>
      </c>
      <c r="I50" s="26" t="s">
        <v>104</v>
      </c>
      <c r="J50" s="7">
        <f t="shared" si="1"/>
        <v>13872.849999999999</v>
      </c>
    </row>
    <row r="51" spans="1:10" x14ac:dyDescent="0.2">
      <c r="A51" s="27">
        <v>44644</v>
      </c>
      <c r="B51" s="26" t="s">
        <v>1132</v>
      </c>
      <c r="C51" s="27">
        <v>44691</v>
      </c>
      <c r="D51" s="28">
        <v>590</v>
      </c>
      <c r="E51" s="26" t="s">
        <v>818</v>
      </c>
      <c r="F51" s="26" t="s">
        <v>819</v>
      </c>
      <c r="G51" s="26" t="s">
        <v>10</v>
      </c>
      <c r="H51" s="26" t="s">
        <v>1135</v>
      </c>
      <c r="I51" s="26" t="s">
        <v>104</v>
      </c>
      <c r="J51" s="7">
        <f t="shared" si="1"/>
        <v>10030</v>
      </c>
    </row>
    <row r="52" spans="1:10" x14ac:dyDescent="0.2">
      <c r="A52" s="27">
        <v>44645</v>
      </c>
      <c r="B52" s="26" t="s">
        <v>1137</v>
      </c>
      <c r="C52" s="27">
        <v>44691</v>
      </c>
      <c r="D52" s="28">
        <v>206.56</v>
      </c>
      <c r="E52" s="26" t="s">
        <v>91</v>
      </c>
      <c r="F52" s="26" t="s">
        <v>92</v>
      </c>
      <c r="G52" s="26" t="s">
        <v>10</v>
      </c>
      <c r="H52" s="26" t="s">
        <v>1136</v>
      </c>
      <c r="I52" s="26" t="s">
        <v>70</v>
      </c>
      <c r="J52" s="7">
        <f t="shared" ref="J52:J115" si="2">D52*I52</f>
        <v>3304.96</v>
      </c>
    </row>
    <row r="53" spans="1:10" x14ac:dyDescent="0.2">
      <c r="A53" s="27">
        <v>44646</v>
      </c>
      <c r="B53" s="26" t="s">
        <v>1139</v>
      </c>
      <c r="C53" s="27">
        <v>44691</v>
      </c>
      <c r="D53" s="28">
        <v>38.630000000000003</v>
      </c>
      <c r="E53" s="26" t="s">
        <v>294</v>
      </c>
      <c r="F53" s="26" t="s">
        <v>295</v>
      </c>
      <c r="G53" s="26" t="s">
        <v>10</v>
      </c>
      <c r="H53" s="26" t="s">
        <v>1138</v>
      </c>
      <c r="I53" s="26" t="s">
        <v>68</v>
      </c>
      <c r="J53" s="7">
        <f t="shared" si="2"/>
        <v>579.45000000000005</v>
      </c>
    </row>
    <row r="54" spans="1:10" x14ac:dyDescent="0.2">
      <c r="A54" s="27">
        <v>44648</v>
      </c>
      <c r="B54" s="26" t="s">
        <v>1016</v>
      </c>
      <c r="C54" s="27">
        <v>44691</v>
      </c>
      <c r="D54" s="28">
        <v>14.41</v>
      </c>
      <c r="E54" s="26" t="s">
        <v>294</v>
      </c>
      <c r="F54" s="26" t="s">
        <v>295</v>
      </c>
      <c r="G54" s="26" t="s">
        <v>10</v>
      </c>
      <c r="H54" s="26" t="s">
        <v>1140</v>
      </c>
      <c r="I54" s="26" t="s">
        <v>65</v>
      </c>
      <c r="J54" s="7">
        <f t="shared" si="2"/>
        <v>187.33</v>
      </c>
    </row>
    <row r="55" spans="1:10" x14ac:dyDescent="0.2">
      <c r="A55" s="27">
        <v>44648</v>
      </c>
      <c r="B55" s="26" t="s">
        <v>1016</v>
      </c>
      <c r="C55" s="27">
        <v>44691</v>
      </c>
      <c r="D55" s="28">
        <v>13</v>
      </c>
      <c r="E55" s="26" t="s">
        <v>73</v>
      </c>
      <c r="F55" s="26" t="s">
        <v>74</v>
      </c>
      <c r="G55" s="26" t="s">
        <v>10</v>
      </c>
      <c r="H55" s="26" t="s">
        <v>1141</v>
      </c>
      <c r="I55" s="26" t="s">
        <v>65</v>
      </c>
      <c r="J55" s="7">
        <f t="shared" si="2"/>
        <v>169</v>
      </c>
    </row>
    <row r="56" spans="1:10" x14ac:dyDescent="0.2">
      <c r="A56" s="27">
        <v>44595</v>
      </c>
      <c r="B56" s="26" t="s">
        <v>1068</v>
      </c>
      <c r="C56" s="27">
        <v>44691</v>
      </c>
      <c r="D56" s="28">
        <v>507.39</v>
      </c>
      <c r="E56" s="26" t="s">
        <v>64</v>
      </c>
      <c r="F56" s="26" t="s">
        <v>187</v>
      </c>
      <c r="G56" s="26" t="s">
        <v>10</v>
      </c>
      <c r="H56" s="26" t="s">
        <v>300</v>
      </c>
      <c r="I56" s="26" t="s">
        <v>29</v>
      </c>
      <c r="J56" s="7">
        <f t="shared" si="2"/>
        <v>5581.29</v>
      </c>
    </row>
    <row r="57" spans="1:10" x14ac:dyDescent="0.2">
      <c r="A57" s="27">
        <v>44610</v>
      </c>
      <c r="B57" s="26" t="s">
        <v>1068</v>
      </c>
      <c r="C57" s="27">
        <v>44691</v>
      </c>
      <c r="D57" s="28">
        <v>371.84</v>
      </c>
      <c r="E57" s="26" t="s">
        <v>64</v>
      </c>
      <c r="F57" s="26" t="s">
        <v>187</v>
      </c>
      <c r="G57" s="26" t="s">
        <v>10</v>
      </c>
      <c r="H57" s="26" t="s">
        <v>174</v>
      </c>
      <c r="I57" s="26" t="s">
        <v>29</v>
      </c>
      <c r="J57" s="7">
        <f t="shared" si="2"/>
        <v>4090.24</v>
      </c>
    </row>
    <row r="58" spans="1:10" x14ac:dyDescent="0.2">
      <c r="A58" s="27">
        <v>44616</v>
      </c>
      <c r="B58" s="26" t="s">
        <v>1068</v>
      </c>
      <c r="C58" s="27">
        <v>44691</v>
      </c>
      <c r="D58" s="28">
        <v>441.08</v>
      </c>
      <c r="E58" s="26" t="s">
        <v>64</v>
      </c>
      <c r="F58" s="26" t="s">
        <v>187</v>
      </c>
      <c r="G58" s="26" t="s">
        <v>10</v>
      </c>
      <c r="H58" s="26" t="s">
        <v>318</v>
      </c>
      <c r="I58" s="26" t="s">
        <v>29</v>
      </c>
      <c r="J58" s="7">
        <f t="shared" si="2"/>
        <v>4851.88</v>
      </c>
    </row>
    <row r="59" spans="1:10" x14ac:dyDescent="0.2">
      <c r="A59" s="27">
        <v>44620</v>
      </c>
      <c r="B59" s="26" t="s">
        <v>1068</v>
      </c>
      <c r="C59" s="27">
        <v>44691</v>
      </c>
      <c r="D59" s="28">
        <v>255.91</v>
      </c>
      <c r="E59" s="26" t="s">
        <v>64</v>
      </c>
      <c r="F59" s="26" t="s">
        <v>187</v>
      </c>
      <c r="G59" s="26" t="s">
        <v>10</v>
      </c>
      <c r="H59" s="26" t="s">
        <v>557</v>
      </c>
      <c r="I59" s="26" t="s">
        <v>29</v>
      </c>
      <c r="J59" s="7">
        <f t="shared" si="2"/>
        <v>2815.0099999999998</v>
      </c>
    </row>
    <row r="60" spans="1:10" x14ac:dyDescent="0.2">
      <c r="A60" s="27">
        <v>44595</v>
      </c>
      <c r="B60" s="26" t="s">
        <v>1068</v>
      </c>
      <c r="C60" s="27">
        <v>44691</v>
      </c>
      <c r="D60" s="28">
        <v>371.65</v>
      </c>
      <c r="E60" s="26" t="s">
        <v>105</v>
      </c>
      <c r="F60" s="26" t="s">
        <v>106</v>
      </c>
      <c r="G60" s="26" t="s">
        <v>10</v>
      </c>
      <c r="H60" s="26" t="s">
        <v>430</v>
      </c>
      <c r="I60" s="26" t="s">
        <v>29</v>
      </c>
      <c r="J60" s="7">
        <f t="shared" si="2"/>
        <v>4088.1499999999996</v>
      </c>
    </row>
    <row r="61" spans="1:10" x14ac:dyDescent="0.2">
      <c r="A61" s="27">
        <v>44613</v>
      </c>
      <c r="B61" s="26" t="s">
        <v>1068</v>
      </c>
      <c r="C61" s="27">
        <v>44691</v>
      </c>
      <c r="D61" s="28">
        <v>428.4</v>
      </c>
      <c r="E61" s="26" t="s">
        <v>105</v>
      </c>
      <c r="F61" s="26" t="s">
        <v>106</v>
      </c>
      <c r="G61" s="26" t="s">
        <v>10</v>
      </c>
      <c r="H61" s="26" t="s">
        <v>113</v>
      </c>
      <c r="I61" s="26" t="s">
        <v>29</v>
      </c>
      <c r="J61" s="7">
        <f t="shared" si="2"/>
        <v>4712.3999999999996</v>
      </c>
    </row>
    <row r="62" spans="1:10" x14ac:dyDescent="0.2">
      <c r="A62" s="27">
        <v>44613</v>
      </c>
      <c r="B62" s="26" t="s">
        <v>1068</v>
      </c>
      <c r="C62" s="27">
        <v>44691</v>
      </c>
      <c r="D62" s="28">
        <v>393</v>
      </c>
      <c r="E62" s="26" t="s">
        <v>105</v>
      </c>
      <c r="F62" s="26" t="s">
        <v>106</v>
      </c>
      <c r="G62" s="26" t="s">
        <v>10</v>
      </c>
      <c r="H62" s="26" t="s">
        <v>1142</v>
      </c>
      <c r="I62" s="26" t="s">
        <v>29</v>
      </c>
      <c r="J62" s="7">
        <f t="shared" si="2"/>
        <v>4323</v>
      </c>
    </row>
    <row r="63" spans="1:10" x14ac:dyDescent="0.2">
      <c r="A63" s="27">
        <v>44616</v>
      </c>
      <c r="B63" s="26" t="s">
        <v>1068</v>
      </c>
      <c r="C63" s="27">
        <v>44691</v>
      </c>
      <c r="D63" s="28">
        <v>393</v>
      </c>
      <c r="E63" s="26" t="s">
        <v>105</v>
      </c>
      <c r="F63" s="26" t="s">
        <v>106</v>
      </c>
      <c r="G63" s="26" t="s">
        <v>10</v>
      </c>
      <c r="H63" s="26" t="s">
        <v>691</v>
      </c>
      <c r="I63" s="26" t="s">
        <v>29</v>
      </c>
      <c r="J63" s="7">
        <f t="shared" si="2"/>
        <v>4323</v>
      </c>
    </row>
    <row r="64" spans="1:10" x14ac:dyDescent="0.2">
      <c r="A64" s="27">
        <v>44616</v>
      </c>
      <c r="B64" s="26" t="s">
        <v>1068</v>
      </c>
      <c r="C64" s="27">
        <v>44691</v>
      </c>
      <c r="D64" s="28">
        <v>334.6</v>
      </c>
      <c r="E64" s="26" t="s">
        <v>105</v>
      </c>
      <c r="F64" s="26" t="s">
        <v>106</v>
      </c>
      <c r="G64" s="26" t="s">
        <v>10</v>
      </c>
      <c r="H64" s="26" t="s">
        <v>1143</v>
      </c>
      <c r="I64" s="26" t="s">
        <v>29</v>
      </c>
      <c r="J64" s="7">
        <f t="shared" si="2"/>
        <v>3680.6000000000004</v>
      </c>
    </row>
    <row r="65" spans="1:10" x14ac:dyDescent="0.2">
      <c r="A65" s="27">
        <v>44650</v>
      </c>
      <c r="B65" s="26" t="s">
        <v>1068</v>
      </c>
      <c r="C65" s="27">
        <v>44691</v>
      </c>
      <c r="D65" s="28">
        <v>182.36</v>
      </c>
      <c r="E65" s="26" t="s">
        <v>1127</v>
      </c>
      <c r="F65" s="26" t="s">
        <v>1128</v>
      </c>
      <c r="G65" s="26" t="s">
        <v>10</v>
      </c>
      <c r="H65" s="26" t="s">
        <v>1144</v>
      </c>
      <c r="I65" s="26" t="s">
        <v>29</v>
      </c>
      <c r="J65" s="7">
        <f t="shared" si="2"/>
        <v>2005.96</v>
      </c>
    </row>
    <row r="66" spans="1:10" x14ac:dyDescent="0.2">
      <c r="A66" s="27">
        <v>44616</v>
      </c>
      <c r="B66" s="26" t="s">
        <v>1068</v>
      </c>
      <c r="C66" s="27">
        <v>44691</v>
      </c>
      <c r="D66" s="28">
        <v>-393</v>
      </c>
      <c r="E66" s="26" t="s">
        <v>105</v>
      </c>
      <c r="F66" s="26" t="s">
        <v>106</v>
      </c>
      <c r="G66" s="26" t="s">
        <v>53</v>
      </c>
      <c r="H66" s="26" t="s">
        <v>1145</v>
      </c>
      <c r="I66" s="26" t="s">
        <v>29</v>
      </c>
      <c r="J66" s="7">
        <f t="shared" si="2"/>
        <v>-4323</v>
      </c>
    </row>
    <row r="67" spans="1:10" x14ac:dyDescent="0.2">
      <c r="A67" s="27">
        <v>44620</v>
      </c>
      <c r="B67" s="26" t="s">
        <v>1068</v>
      </c>
      <c r="C67" s="27">
        <v>44691</v>
      </c>
      <c r="D67" s="28">
        <v>600</v>
      </c>
      <c r="E67" s="26" t="s">
        <v>1146</v>
      </c>
      <c r="F67" s="26" t="s">
        <v>1147</v>
      </c>
      <c r="G67" s="26" t="s">
        <v>10</v>
      </c>
      <c r="H67" s="26" t="s">
        <v>1148</v>
      </c>
      <c r="I67" s="26" t="s">
        <v>29</v>
      </c>
      <c r="J67" s="7">
        <f t="shared" si="2"/>
        <v>6600</v>
      </c>
    </row>
    <row r="68" spans="1:10" x14ac:dyDescent="0.2">
      <c r="A68" s="27">
        <v>44599</v>
      </c>
      <c r="B68" s="26" t="s">
        <v>1068</v>
      </c>
      <c r="C68" s="27">
        <v>44691</v>
      </c>
      <c r="D68" s="28">
        <v>696.8</v>
      </c>
      <c r="E68" s="26" t="s">
        <v>190</v>
      </c>
      <c r="F68" s="26" t="s">
        <v>191</v>
      </c>
      <c r="G68" s="26" t="s">
        <v>10</v>
      </c>
      <c r="H68" s="26" t="s">
        <v>1149</v>
      </c>
      <c r="I68" s="26" t="s">
        <v>29</v>
      </c>
      <c r="J68" s="7">
        <f t="shared" si="2"/>
        <v>7664.7999999999993</v>
      </c>
    </row>
    <row r="69" spans="1:10" x14ac:dyDescent="0.2">
      <c r="A69" s="27">
        <v>44601</v>
      </c>
      <c r="B69" s="26" t="s">
        <v>1068</v>
      </c>
      <c r="C69" s="27">
        <v>44691</v>
      </c>
      <c r="D69" s="28">
        <v>61.02</v>
      </c>
      <c r="E69" s="26" t="s">
        <v>190</v>
      </c>
      <c r="F69" s="26" t="s">
        <v>191</v>
      </c>
      <c r="G69" s="26" t="s">
        <v>10</v>
      </c>
      <c r="H69" s="26" t="s">
        <v>1150</v>
      </c>
      <c r="I69" s="26" t="s">
        <v>29</v>
      </c>
      <c r="J69" s="7">
        <f t="shared" si="2"/>
        <v>671.22</v>
      </c>
    </row>
    <row r="70" spans="1:10" x14ac:dyDescent="0.2">
      <c r="A70" s="27">
        <v>44603</v>
      </c>
      <c r="B70" s="26" t="s">
        <v>1068</v>
      </c>
      <c r="C70" s="27">
        <v>44691</v>
      </c>
      <c r="D70" s="28">
        <v>291.47000000000003</v>
      </c>
      <c r="E70" s="26" t="s">
        <v>190</v>
      </c>
      <c r="F70" s="26" t="s">
        <v>191</v>
      </c>
      <c r="G70" s="26" t="s">
        <v>10</v>
      </c>
      <c r="H70" s="26" t="s">
        <v>413</v>
      </c>
      <c r="I70" s="26" t="s">
        <v>29</v>
      </c>
      <c r="J70" s="7">
        <f t="shared" si="2"/>
        <v>3206.17</v>
      </c>
    </row>
    <row r="71" spans="1:10" x14ac:dyDescent="0.2">
      <c r="A71" s="27">
        <v>44608</v>
      </c>
      <c r="B71" s="26" t="s">
        <v>1068</v>
      </c>
      <c r="C71" s="27">
        <v>44691</v>
      </c>
      <c r="D71" s="28">
        <v>322.37</v>
      </c>
      <c r="E71" s="26" t="s">
        <v>190</v>
      </c>
      <c r="F71" s="26" t="s">
        <v>191</v>
      </c>
      <c r="G71" s="26" t="s">
        <v>10</v>
      </c>
      <c r="H71" s="26" t="s">
        <v>1151</v>
      </c>
      <c r="I71" s="26" t="s">
        <v>29</v>
      </c>
      <c r="J71" s="7">
        <f t="shared" si="2"/>
        <v>3546.07</v>
      </c>
    </row>
    <row r="72" spans="1:10" x14ac:dyDescent="0.2">
      <c r="A72" s="27">
        <v>44603</v>
      </c>
      <c r="B72" s="26" t="s">
        <v>1068</v>
      </c>
      <c r="C72" s="27">
        <v>44691</v>
      </c>
      <c r="D72" s="28">
        <v>358.2</v>
      </c>
      <c r="E72" s="26" t="s">
        <v>715</v>
      </c>
      <c r="F72" s="26" t="s">
        <v>716</v>
      </c>
      <c r="G72" s="26" t="s">
        <v>27</v>
      </c>
      <c r="H72" s="26" t="s">
        <v>1152</v>
      </c>
      <c r="I72" s="26" t="s">
        <v>29</v>
      </c>
      <c r="J72" s="7">
        <f t="shared" si="2"/>
        <v>3940.2</v>
      </c>
    </row>
    <row r="73" spans="1:10" x14ac:dyDescent="0.2">
      <c r="A73" s="27">
        <v>44608</v>
      </c>
      <c r="B73" s="26" t="s">
        <v>1068</v>
      </c>
      <c r="C73" s="27">
        <v>44691</v>
      </c>
      <c r="D73" s="28">
        <v>807.81</v>
      </c>
      <c r="E73" s="26" t="s">
        <v>715</v>
      </c>
      <c r="F73" s="26" t="s">
        <v>716</v>
      </c>
      <c r="G73" s="26" t="s">
        <v>10</v>
      </c>
      <c r="H73" s="26" t="s">
        <v>1153</v>
      </c>
      <c r="I73" s="26" t="s">
        <v>29</v>
      </c>
      <c r="J73" s="7">
        <f t="shared" si="2"/>
        <v>8885.91</v>
      </c>
    </row>
    <row r="74" spans="1:10" x14ac:dyDescent="0.2">
      <c r="A74" s="27">
        <v>44608</v>
      </c>
      <c r="B74" s="26" t="s">
        <v>1068</v>
      </c>
      <c r="C74" s="27">
        <v>44691</v>
      </c>
      <c r="D74" s="28">
        <v>309.85000000000002</v>
      </c>
      <c r="E74" s="26" t="s">
        <v>715</v>
      </c>
      <c r="F74" s="26" t="s">
        <v>716</v>
      </c>
      <c r="G74" s="26" t="s">
        <v>10</v>
      </c>
      <c r="H74" s="26" t="s">
        <v>1154</v>
      </c>
      <c r="I74" s="26" t="s">
        <v>29</v>
      </c>
      <c r="J74" s="7">
        <f t="shared" si="2"/>
        <v>3408.3500000000004</v>
      </c>
    </row>
    <row r="75" spans="1:10" x14ac:dyDescent="0.2">
      <c r="A75" s="27">
        <v>44613</v>
      </c>
      <c r="B75" s="26" t="s">
        <v>1068</v>
      </c>
      <c r="C75" s="27">
        <v>44691</v>
      </c>
      <c r="D75" s="28">
        <v>514.01</v>
      </c>
      <c r="E75" s="26" t="s">
        <v>715</v>
      </c>
      <c r="F75" s="26" t="s">
        <v>716</v>
      </c>
      <c r="G75" s="26" t="s">
        <v>10</v>
      </c>
      <c r="H75" s="26" t="s">
        <v>1155</v>
      </c>
      <c r="I75" s="26" t="s">
        <v>29</v>
      </c>
      <c r="J75" s="7">
        <f t="shared" si="2"/>
        <v>5654.11</v>
      </c>
    </row>
    <row r="76" spans="1:10" x14ac:dyDescent="0.2">
      <c r="A76" s="27">
        <v>44613</v>
      </c>
      <c r="B76" s="26" t="s">
        <v>1068</v>
      </c>
      <c r="C76" s="27">
        <v>44691</v>
      </c>
      <c r="D76" s="28">
        <v>1058.43</v>
      </c>
      <c r="E76" s="26" t="s">
        <v>715</v>
      </c>
      <c r="F76" s="26" t="s">
        <v>716</v>
      </c>
      <c r="G76" s="26" t="s">
        <v>10</v>
      </c>
      <c r="H76" s="26" t="s">
        <v>1156</v>
      </c>
      <c r="I76" s="26" t="s">
        <v>29</v>
      </c>
      <c r="J76" s="7">
        <f t="shared" si="2"/>
        <v>11642.730000000001</v>
      </c>
    </row>
    <row r="77" spans="1:10" x14ac:dyDescent="0.2">
      <c r="A77" s="27">
        <v>44616</v>
      </c>
      <c r="B77" s="26" t="s">
        <v>1068</v>
      </c>
      <c r="C77" s="27">
        <v>44691</v>
      </c>
      <c r="D77" s="28">
        <v>155.4</v>
      </c>
      <c r="E77" s="26" t="s">
        <v>110</v>
      </c>
      <c r="F77" s="26" t="s">
        <v>111</v>
      </c>
      <c r="G77" s="26" t="s">
        <v>10</v>
      </c>
      <c r="H77" s="26" t="s">
        <v>1157</v>
      </c>
      <c r="I77" s="26" t="s">
        <v>29</v>
      </c>
      <c r="J77" s="7">
        <f t="shared" si="2"/>
        <v>1709.4</v>
      </c>
    </row>
    <row r="78" spans="1:10" x14ac:dyDescent="0.2">
      <c r="A78" s="27">
        <v>44593</v>
      </c>
      <c r="B78" s="26" t="s">
        <v>1068</v>
      </c>
      <c r="C78" s="27">
        <v>44691</v>
      </c>
      <c r="D78" s="28">
        <v>120.98</v>
      </c>
      <c r="E78" s="26" t="s">
        <v>113</v>
      </c>
      <c r="F78" s="26" t="s">
        <v>114</v>
      </c>
      <c r="G78" s="26" t="s">
        <v>10</v>
      </c>
      <c r="H78" s="26" t="s">
        <v>1158</v>
      </c>
      <c r="I78" s="26" t="s">
        <v>29</v>
      </c>
      <c r="J78" s="7">
        <f t="shared" si="2"/>
        <v>1330.78</v>
      </c>
    </row>
    <row r="79" spans="1:10" x14ac:dyDescent="0.2">
      <c r="A79" s="27">
        <v>44594</v>
      </c>
      <c r="B79" s="26" t="s">
        <v>1068</v>
      </c>
      <c r="C79" s="27">
        <v>44691</v>
      </c>
      <c r="D79" s="28">
        <v>24.08</v>
      </c>
      <c r="E79" s="26" t="s">
        <v>113</v>
      </c>
      <c r="F79" s="26" t="s">
        <v>114</v>
      </c>
      <c r="G79" s="26" t="s">
        <v>10</v>
      </c>
      <c r="H79" s="26" t="s">
        <v>1159</v>
      </c>
      <c r="I79" s="26" t="s">
        <v>29</v>
      </c>
      <c r="J79" s="7">
        <f t="shared" si="2"/>
        <v>264.88</v>
      </c>
    </row>
    <row r="80" spans="1:10" x14ac:dyDescent="0.2">
      <c r="A80" s="27">
        <v>44609</v>
      </c>
      <c r="B80" s="26" t="s">
        <v>1068</v>
      </c>
      <c r="C80" s="27">
        <v>44691</v>
      </c>
      <c r="D80" s="28">
        <v>154.19999999999999</v>
      </c>
      <c r="E80" s="26" t="s">
        <v>113</v>
      </c>
      <c r="F80" s="26" t="s">
        <v>114</v>
      </c>
      <c r="G80" s="26" t="s">
        <v>10</v>
      </c>
      <c r="H80" s="26" t="s">
        <v>1160</v>
      </c>
      <c r="I80" s="26" t="s">
        <v>29</v>
      </c>
      <c r="J80" s="7">
        <f t="shared" si="2"/>
        <v>1696.1999999999998</v>
      </c>
    </row>
    <row r="81" spans="1:10" x14ac:dyDescent="0.2">
      <c r="A81" s="27">
        <v>44609</v>
      </c>
      <c r="B81" s="26" t="s">
        <v>1068</v>
      </c>
      <c r="C81" s="27">
        <v>44691</v>
      </c>
      <c r="D81" s="28">
        <v>8.93</v>
      </c>
      <c r="E81" s="26" t="s">
        <v>113</v>
      </c>
      <c r="F81" s="26" t="s">
        <v>114</v>
      </c>
      <c r="G81" s="26" t="s">
        <v>10</v>
      </c>
      <c r="H81" s="26" t="s">
        <v>1161</v>
      </c>
      <c r="I81" s="26" t="s">
        <v>29</v>
      </c>
      <c r="J81" s="7">
        <f t="shared" si="2"/>
        <v>98.22999999999999</v>
      </c>
    </row>
    <row r="82" spans="1:10" x14ac:dyDescent="0.2">
      <c r="A82" s="27">
        <v>44611</v>
      </c>
      <c r="B82" s="26" t="s">
        <v>1068</v>
      </c>
      <c r="C82" s="27">
        <v>44691</v>
      </c>
      <c r="D82" s="28">
        <v>86.07</v>
      </c>
      <c r="E82" s="26" t="s">
        <v>113</v>
      </c>
      <c r="F82" s="26" t="s">
        <v>114</v>
      </c>
      <c r="G82" s="26" t="s">
        <v>10</v>
      </c>
      <c r="H82" s="26" t="s">
        <v>1162</v>
      </c>
      <c r="I82" s="26" t="s">
        <v>29</v>
      </c>
      <c r="J82" s="7">
        <f t="shared" si="2"/>
        <v>946.77</v>
      </c>
    </row>
    <row r="83" spans="1:10" x14ac:dyDescent="0.2">
      <c r="A83" s="27">
        <v>44617</v>
      </c>
      <c r="B83" s="26" t="s">
        <v>1068</v>
      </c>
      <c r="C83" s="27">
        <v>44691</v>
      </c>
      <c r="D83" s="28">
        <v>25.9</v>
      </c>
      <c r="E83" s="26" t="s">
        <v>113</v>
      </c>
      <c r="F83" s="26" t="s">
        <v>114</v>
      </c>
      <c r="G83" s="26" t="s">
        <v>10</v>
      </c>
      <c r="H83" s="26" t="s">
        <v>1163</v>
      </c>
      <c r="I83" s="26" t="s">
        <v>29</v>
      </c>
      <c r="J83" s="7">
        <f t="shared" si="2"/>
        <v>284.89999999999998</v>
      </c>
    </row>
    <row r="84" spans="1:10" x14ac:dyDescent="0.2">
      <c r="A84" s="27">
        <v>44593</v>
      </c>
      <c r="B84" s="26" t="s">
        <v>1068</v>
      </c>
      <c r="C84" s="27">
        <v>44691</v>
      </c>
      <c r="D84" s="28">
        <v>41.94</v>
      </c>
      <c r="E84" s="26" t="s">
        <v>211</v>
      </c>
      <c r="F84" s="26" t="s">
        <v>212</v>
      </c>
      <c r="G84" s="26" t="s">
        <v>10</v>
      </c>
      <c r="H84" s="26" t="s">
        <v>1164</v>
      </c>
      <c r="I84" s="26" t="s">
        <v>29</v>
      </c>
      <c r="J84" s="7">
        <f t="shared" si="2"/>
        <v>461.34</v>
      </c>
    </row>
    <row r="85" spans="1:10" x14ac:dyDescent="0.2">
      <c r="A85" s="27">
        <v>44596</v>
      </c>
      <c r="B85" s="26" t="s">
        <v>1068</v>
      </c>
      <c r="C85" s="27">
        <v>44691</v>
      </c>
      <c r="D85" s="28">
        <v>59.74</v>
      </c>
      <c r="E85" s="26" t="s">
        <v>211</v>
      </c>
      <c r="F85" s="26" t="s">
        <v>212</v>
      </c>
      <c r="G85" s="26" t="s">
        <v>10</v>
      </c>
      <c r="H85" s="26" t="s">
        <v>1165</v>
      </c>
      <c r="I85" s="26" t="s">
        <v>29</v>
      </c>
      <c r="J85" s="7">
        <f t="shared" si="2"/>
        <v>657.14</v>
      </c>
    </row>
    <row r="86" spans="1:10" x14ac:dyDescent="0.2">
      <c r="A86" s="27">
        <v>44599</v>
      </c>
      <c r="B86" s="26" t="s">
        <v>1068</v>
      </c>
      <c r="C86" s="27">
        <v>44691</v>
      </c>
      <c r="D86" s="28">
        <v>24.04</v>
      </c>
      <c r="E86" s="26" t="s">
        <v>211</v>
      </c>
      <c r="F86" s="26" t="s">
        <v>212</v>
      </c>
      <c r="G86" s="26" t="s">
        <v>10</v>
      </c>
      <c r="H86" s="26" t="s">
        <v>1166</v>
      </c>
      <c r="I86" s="26" t="s">
        <v>29</v>
      </c>
      <c r="J86" s="7">
        <f t="shared" si="2"/>
        <v>264.44</v>
      </c>
    </row>
    <row r="87" spans="1:10" x14ac:dyDescent="0.2">
      <c r="A87" s="27">
        <v>44601</v>
      </c>
      <c r="B87" s="26" t="s">
        <v>1068</v>
      </c>
      <c r="C87" s="27">
        <v>44691</v>
      </c>
      <c r="D87" s="28">
        <v>104.3</v>
      </c>
      <c r="E87" s="26" t="s">
        <v>211</v>
      </c>
      <c r="F87" s="26" t="s">
        <v>212</v>
      </c>
      <c r="G87" s="26" t="s">
        <v>10</v>
      </c>
      <c r="H87" s="26" t="s">
        <v>1167</v>
      </c>
      <c r="I87" s="26" t="s">
        <v>29</v>
      </c>
      <c r="J87" s="7">
        <f t="shared" si="2"/>
        <v>1147.3</v>
      </c>
    </row>
    <row r="88" spans="1:10" x14ac:dyDescent="0.2">
      <c r="A88" s="27">
        <v>44606</v>
      </c>
      <c r="B88" s="26" t="s">
        <v>1068</v>
      </c>
      <c r="C88" s="27">
        <v>44691</v>
      </c>
      <c r="D88" s="28">
        <v>43.45</v>
      </c>
      <c r="E88" s="26" t="s">
        <v>211</v>
      </c>
      <c r="F88" s="26" t="s">
        <v>212</v>
      </c>
      <c r="G88" s="26" t="s">
        <v>10</v>
      </c>
      <c r="H88" s="26" t="s">
        <v>1168</v>
      </c>
      <c r="I88" s="26" t="s">
        <v>29</v>
      </c>
      <c r="J88" s="7">
        <f t="shared" si="2"/>
        <v>477.95000000000005</v>
      </c>
    </row>
    <row r="89" spans="1:10" x14ac:dyDescent="0.2">
      <c r="A89" s="27">
        <v>44609</v>
      </c>
      <c r="B89" s="26" t="s">
        <v>1068</v>
      </c>
      <c r="C89" s="27">
        <v>44691</v>
      </c>
      <c r="D89" s="28">
        <v>19.579999999999998</v>
      </c>
      <c r="E89" s="26" t="s">
        <v>211</v>
      </c>
      <c r="F89" s="26" t="s">
        <v>212</v>
      </c>
      <c r="G89" s="26" t="s">
        <v>10</v>
      </c>
      <c r="H89" s="26" t="s">
        <v>1169</v>
      </c>
      <c r="I89" s="26" t="s">
        <v>29</v>
      </c>
      <c r="J89" s="7">
        <f t="shared" si="2"/>
        <v>215.38</v>
      </c>
    </row>
    <row r="90" spans="1:10" x14ac:dyDescent="0.2">
      <c r="A90" s="27">
        <v>44615</v>
      </c>
      <c r="B90" s="26" t="s">
        <v>1068</v>
      </c>
      <c r="C90" s="27">
        <v>44691</v>
      </c>
      <c r="D90" s="28">
        <v>79.84</v>
      </c>
      <c r="E90" s="26" t="s">
        <v>211</v>
      </c>
      <c r="F90" s="26" t="s">
        <v>212</v>
      </c>
      <c r="G90" s="26" t="s">
        <v>10</v>
      </c>
      <c r="H90" s="26" t="s">
        <v>1170</v>
      </c>
      <c r="I90" s="26" t="s">
        <v>29</v>
      </c>
      <c r="J90" s="7">
        <f t="shared" si="2"/>
        <v>878.24</v>
      </c>
    </row>
    <row r="91" spans="1:10" x14ac:dyDescent="0.2">
      <c r="A91" s="27">
        <v>44617</v>
      </c>
      <c r="B91" s="26" t="s">
        <v>1068</v>
      </c>
      <c r="C91" s="27">
        <v>44691</v>
      </c>
      <c r="D91" s="28">
        <v>29.64</v>
      </c>
      <c r="E91" s="26" t="s">
        <v>211</v>
      </c>
      <c r="F91" s="26" t="s">
        <v>212</v>
      </c>
      <c r="G91" s="26" t="s">
        <v>10</v>
      </c>
      <c r="H91" s="26" t="s">
        <v>1171</v>
      </c>
      <c r="I91" s="26" t="s">
        <v>29</v>
      </c>
      <c r="J91" s="7">
        <f t="shared" si="2"/>
        <v>326.04000000000002</v>
      </c>
    </row>
    <row r="92" spans="1:10" x14ac:dyDescent="0.2">
      <c r="A92" s="27">
        <v>44617</v>
      </c>
      <c r="B92" s="26" t="s">
        <v>1068</v>
      </c>
      <c r="C92" s="27">
        <v>44691</v>
      </c>
      <c r="D92" s="28">
        <v>128</v>
      </c>
      <c r="E92" s="26" t="s">
        <v>211</v>
      </c>
      <c r="F92" s="26" t="s">
        <v>212</v>
      </c>
      <c r="G92" s="26" t="s">
        <v>10</v>
      </c>
      <c r="H92" s="26" t="s">
        <v>1172</v>
      </c>
      <c r="I92" s="26" t="s">
        <v>29</v>
      </c>
      <c r="J92" s="7">
        <f t="shared" si="2"/>
        <v>1408</v>
      </c>
    </row>
    <row r="93" spans="1:10" x14ac:dyDescent="0.2">
      <c r="A93" s="27">
        <v>44620</v>
      </c>
      <c r="B93" s="26" t="s">
        <v>1068</v>
      </c>
      <c r="C93" s="27">
        <v>44691</v>
      </c>
      <c r="D93" s="28">
        <v>153.28</v>
      </c>
      <c r="E93" s="26" t="s">
        <v>1173</v>
      </c>
      <c r="F93" s="26" t="s">
        <v>1174</v>
      </c>
      <c r="G93" s="26" t="s">
        <v>10</v>
      </c>
      <c r="H93" s="26" t="s">
        <v>1175</v>
      </c>
      <c r="I93" s="26" t="s">
        <v>29</v>
      </c>
      <c r="J93" s="7">
        <f t="shared" si="2"/>
        <v>1686.08</v>
      </c>
    </row>
    <row r="94" spans="1:10" x14ac:dyDescent="0.2">
      <c r="A94" s="27">
        <v>44620</v>
      </c>
      <c r="B94" s="26" t="s">
        <v>1068</v>
      </c>
      <c r="C94" s="27">
        <v>44691</v>
      </c>
      <c r="D94" s="28">
        <v>21.98</v>
      </c>
      <c r="E94" s="26" t="s">
        <v>199</v>
      </c>
      <c r="F94" s="26" t="s">
        <v>200</v>
      </c>
      <c r="G94" s="26" t="s">
        <v>10</v>
      </c>
      <c r="H94" s="26" t="s">
        <v>1176</v>
      </c>
      <c r="I94" s="26" t="s">
        <v>29</v>
      </c>
      <c r="J94" s="7">
        <f t="shared" si="2"/>
        <v>241.78</v>
      </c>
    </row>
    <row r="95" spans="1:10" x14ac:dyDescent="0.2">
      <c r="A95" s="27">
        <v>44620</v>
      </c>
      <c r="B95" s="26" t="s">
        <v>1068</v>
      </c>
      <c r="C95" s="27">
        <v>44691</v>
      </c>
      <c r="D95" s="28">
        <v>113.98</v>
      </c>
      <c r="E95" s="26" t="s">
        <v>199</v>
      </c>
      <c r="F95" s="26" t="s">
        <v>200</v>
      </c>
      <c r="G95" s="26" t="s">
        <v>10</v>
      </c>
      <c r="H95" s="26" t="s">
        <v>1177</v>
      </c>
      <c r="I95" s="26" t="s">
        <v>29</v>
      </c>
      <c r="J95" s="7">
        <f t="shared" si="2"/>
        <v>1253.78</v>
      </c>
    </row>
    <row r="96" spans="1:10" x14ac:dyDescent="0.2">
      <c r="A96" s="27">
        <v>44620</v>
      </c>
      <c r="B96" s="26" t="s">
        <v>1068</v>
      </c>
      <c r="C96" s="27">
        <v>44691</v>
      </c>
      <c r="D96" s="28">
        <v>88.32</v>
      </c>
      <c r="E96" s="26" t="s">
        <v>199</v>
      </c>
      <c r="F96" s="26" t="s">
        <v>200</v>
      </c>
      <c r="G96" s="26" t="s">
        <v>10</v>
      </c>
      <c r="H96" s="26" t="s">
        <v>1178</v>
      </c>
      <c r="I96" s="26" t="s">
        <v>29</v>
      </c>
      <c r="J96" s="7">
        <f t="shared" si="2"/>
        <v>971.52</v>
      </c>
    </row>
    <row r="97" spans="1:10" x14ac:dyDescent="0.2">
      <c r="A97" s="27">
        <v>44620</v>
      </c>
      <c r="B97" s="26" t="s">
        <v>1068</v>
      </c>
      <c r="C97" s="27">
        <v>44691</v>
      </c>
      <c r="D97" s="28">
        <v>147.13999999999999</v>
      </c>
      <c r="E97" s="26" t="s">
        <v>199</v>
      </c>
      <c r="F97" s="26" t="s">
        <v>200</v>
      </c>
      <c r="G97" s="26" t="s">
        <v>10</v>
      </c>
      <c r="H97" s="26" t="s">
        <v>1179</v>
      </c>
      <c r="I97" s="26" t="s">
        <v>29</v>
      </c>
      <c r="J97" s="7">
        <f t="shared" si="2"/>
        <v>1618.54</v>
      </c>
    </row>
    <row r="98" spans="1:10" x14ac:dyDescent="0.2">
      <c r="A98" s="27">
        <v>44620</v>
      </c>
      <c r="B98" s="26" t="s">
        <v>1068</v>
      </c>
      <c r="C98" s="27">
        <v>44691</v>
      </c>
      <c r="D98" s="28">
        <v>188.1</v>
      </c>
      <c r="E98" s="26" t="s">
        <v>199</v>
      </c>
      <c r="F98" s="26" t="s">
        <v>200</v>
      </c>
      <c r="G98" s="26" t="s">
        <v>10</v>
      </c>
      <c r="H98" s="26" t="s">
        <v>1180</v>
      </c>
      <c r="I98" s="26" t="s">
        <v>29</v>
      </c>
      <c r="J98" s="7">
        <f t="shared" si="2"/>
        <v>2069.1</v>
      </c>
    </row>
    <row r="99" spans="1:10" x14ac:dyDescent="0.2">
      <c r="A99" s="27">
        <v>44620</v>
      </c>
      <c r="B99" s="26" t="s">
        <v>1068</v>
      </c>
      <c r="C99" s="27">
        <v>44691</v>
      </c>
      <c r="D99" s="28">
        <v>205.61</v>
      </c>
      <c r="E99" s="26" t="s">
        <v>199</v>
      </c>
      <c r="F99" s="26" t="s">
        <v>200</v>
      </c>
      <c r="G99" s="26" t="s">
        <v>10</v>
      </c>
      <c r="H99" s="26" t="s">
        <v>1181</v>
      </c>
      <c r="I99" s="26" t="s">
        <v>29</v>
      </c>
      <c r="J99" s="7">
        <f t="shared" si="2"/>
        <v>2261.71</v>
      </c>
    </row>
    <row r="100" spans="1:10" x14ac:dyDescent="0.2">
      <c r="A100" s="27">
        <v>44620</v>
      </c>
      <c r="B100" s="26" t="s">
        <v>1068</v>
      </c>
      <c r="C100" s="27">
        <v>44691</v>
      </c>
      <c r="D100" s="28">
        <v>41.89</v>
      </c>
      <c r="E100" s="26" t="s">
        <v>199</v>
      </c>
      <c r="F100" s="26" t="s">
        <v>200</v>
      </c>
      <c r="G100" s="26" t="s">
        <v>10</v>
      </c>
      <c r="H100" s="26" t="s">
        <v>1182</v>
      </c>
      <c r="I100" s="26" t="s">
        <v>29</v>
      </c>
      <c r="J100" s="7">
        <f t="shared" si="2"/>
        <v>460.79</v>
      </c>
    </row>
    <row r="101" spans="1:10" x14ac:dyDescent="0.2">
      <c r="A101" s="27">
        <v>44620</v>
      </c>
      <c r="B101" s="26" t="s">
        <v>1068</v>
      </c>
      <c r="C101" s="27">
        <v>44691</v>
      </c>
      <c r="D101" s="28">
        <v>40.29</v>
      </c>
      <c r="E101" s="26" t="s">
        <v>199</v>
      </c>
      <c r="F101" s="26" t="s">
        <v>200</v>
      </c>
      <c r="G101" s="26" t="s">
        <v>10</v>
      </c>
      <c r="H101" s="26" t="s">
        <v>1183</v>
      </c>
      <c r="I101" s="26" t="s">
        <v>29</v>
      </c>
      <c r="J101" s="7">
        <f t="shared" si="2"/>
        <v>443.19</v>
      </c>
    </row>
    <row r="102" spans="1:10" x14ac:dyDescent="0.2">
      <c r="A102" s="27">
        <v>44620</v>
      </c>
      <c r="B102" s="26" t="s">
        <v>1068</v>
      </c>
      <c r="C102" s="27">
        <v>44691</v>
      </c>
      <c r="D102" s="28">
        <v>164.47</v>
      </c>
      <c r="E102" s="26" t="s">
        <v>199</v>
      </c>
      <c r="F102" s="26" t="s">
        <v>200</v>
      </c>
      <c r="G102" s="26" t="s">
        <v>10</v>
      </c>
      <c r="H102" s="26" t="s">
        <v>1184</v>
      </c>
      <c r="I102" s="26" t="s">
        <v>29</v>
      </c>
      <c r="J102" s="7">
        <f t="shared" si="2"/>
        <v>1809.17</v>
      </c>
    </row>
    <row r="103" spans="1:10" x14ac:dyDescent="0.2">
      <c r="A103" s="27">
        <v>44650</v>
      </c>
      <c r="B103" s="26" t="s">
        <v>1068</v>
      </c>
      <c r="C103" s="27">
        <v>44691</v>
      </c>
      <c r="D103" s="28">
        <v>585</v>
      </c>
      <c r="E103" s="26" t="s">
        <v>569</v>
      </c>
      <c r="F103" s="26" t="s">
        <v>570</v>
      </c>
      <c r="G103" s="26" t="s">
        <v>10</v>
      </c>
      <c r="H103" s="26" t="s">
        <v>1185</v>
      </c>
      <c r="I103" s="26" t="s">
        <v>29</v>
      </c>
      <c r="J103" s="7">
        <f t="shared" si="2"/>
        <v>6435</v>
      </c>
    </row>
    <row r="104" spans="1:10" x14ac:dyDescent="0.2">
      <c r="A104" s="27">
        <v>44594</v>
      </c>
      <c r="B104" s="26" t="s">
        <v>1068</v>
      </c>
      <c r="C104" s="27">
        <v>44691</v>
      </c>
      <c r="D104" s="28">
        <v>49.32</v>
      </c>
      <c r="E104" s="26" t="s">
        <v>237</v>
      </c>
      <c r="F104" s="26" t="s">
        <v>238</v>
      </c>
      <c r="G104" s="26" t="s">
        <v>10</v>
      </c>
      <c r="H104" s="26" t="s">
        <v>1186</v>
      </c>
      <c r="I104" s="26" t="s">
        <v>29</v>
      </c>
      <c r="J104" s="7">
        <f t="shared" si="2"/>
        <v>542.52</v>
      </c>
    </row>
    <row r="105" spans="1:10" x14ac:dyDescent="0.2">
      <c r="A105" s="27">
        <v>44594</v>
      </c>
      <c r="B105" s="26" t="s">
        <v>1068</v>
      </c>
      <c r="C105" s="27">
        <v>44691</v>
      </c>
      <c r="D105" s="28">
        <v>547.14</v>
      </c>
      <c r="E105" s="26" t="s">
        <v>237</v>
      </c>
      <c r="F105" s="26" t="s">
        <v>238</v>
      </c>
      <c r="G105" s="26" t="s">
        <v>10</v>
      </c>
      <c r="H105" s="26" t="s">
        <v>1187</v>
      </c>
      <c r="I105" s="26" t="s">
        <v>29</v>
      </c>
      <c r="J105" s="7">
        <f t="shared" si="2"/>
        <v>6018.54</v>
      </c>
    </row>
    <row r="106" spans="1:10" x14ac:dyDescent="0.2">
      <c r="A106" s="27">
        <v>44600</v>
      </c>
      <c r="B106" s="26" t="s">
        <v>1068</v>
      </c>
      <c r="C106" s="27">
        <v>44691</v>
      </c>
      <c r="D106" s="28">
        <v>15.09</v>
      </c>
      <c r="E106" s="26" t="s">
        <v>237</v>
      </c>
      <c r="F106" s="26" t="s">
        <v>238</v>
      </c>
      <c r="G106" s="26" t="s">
        <v>10</v>
      </c>
      <c r="H106" s="26" t="s">
        <v>1188</v>
      </c>
      <c r="I106" s="26" t="s">
        <v>29</v>
      </c>
      <c r="J106" s="7">
        <f t="shared" si="2"/>
        <v>165.99</v>
      </c>
    </row>
    <row r="107" spans="1:10" x14ac:dyDescent="0.2">
      <c r="A107" s="27">
        <v>44602</v>
      </c>
      <c r="B107" s="26" t="s">
        <v>1068</v>
      </c>
      <c r="C107" s="27">
        <v>44691</v>
      </c>
      <c r="D107" s="28">
        <v>257.75</v>
      </c>
      <c r="E107" s="26" t="s">
        <v>237</v>
      </c>
      <c r="F107" s="26" t="s">
        <v>238</v>
      </c>
      <c r="G107" s="26" t="s">
        <v>10</v>
      </c>
      <c r="H107" s="26" t="s">
        <v>1189</v>
      </c>
      <c r="I107" s="26" t="s">
        <v>29</v>
      </c>
      <c r="J107" s="7">
        <f t="shared" si="2"/>
        <v>2835.25</v>
      </c>
    </row>
    <row r="108" spans="1:10" x14ac:dyDescent="0.2">
      <c r="A108" s="27">
        <v>44608</v>
      </c>
      <c r="B108" s="26" t="s">
        <v>1068</v>
      </c>
      <c r="C108" s="27">
        <v>44691</v>
      </c>
      <c r="D108" s="28">
        <v>420.08</v>
      </c>
      <c r="E108" s="26" t="s">
        <v>237</v>
      </c>
      <c r="F108" s="26" t="s">
        <v>238</v>
      </c>
      <c r="G108" s="26" t="s">
        <v>10</v>
      </c>
      <c r="H108" s="26" t="s">
        <v>1190</v>
      </c>
      <c r="I108" s="26" t="s">
        <v>29</v>
      </c>
      <c r="J108" s="7">
        <f t="shared" si="2"/>
        <v>4620.88</v>
      </c>
    </row>
    <row r="109" spans="1:10" x14ac:dyDescent="0.2">
      <c r="A109" s="27">
        <v>44615</v>
      </c>
      <c r="B109" s="26" t="s">
        <v>1068</v>
      </c>
      <c r="C109" s="27">
        <v>44691</v>
      </c>
      <c r="D109" s="28">
        <v>103.67</v>
      </c>
      <c r="E109" s="26" t="s">
        <v>237</v>
      </c>
      <c r="F109" s="26" t="s">
        <v>238</v>
      </c>
      <c r="G109" s="26" t="s">
        <v>10</v>
      </c>
      <c r="H109" s="26" t="s">
        <v>1191</v>
      </c>
      <c r="I109" s="26" t="s">
        <v>29</v>
      </c>
      <c r="J109" s="7">
        <f t="shared" si="2"/>
        <v>1140.3700000000001</v>
      </c>
    </row>
    <row r="110" spans="1:10" x14ac:dyDescent="0.2">
      <c r="A110" s="27">
        <v>44602</v>
      </c>
      <c r="B110" s="26" t="s">
        <v>1068</v>
      </c>
      <c r="C110" s="27">
        <v>44691</v>
      </c>
      <c r="D110" s="28">
        <v>5947.2</v>
      </c>
      <c r="E110" s="26" t="s">
        <v>140</v>
      </c>
      <c r="F110" s="26" t="s">
        <v>141</v>
      </c>
      <c r="G110" s="26" t="s">
        <v>10</v>
      </c>
      <c r="H110" s="26" t="s">
        <v>1192</v>
      </c>
      <c r="I110" s="26" t="s">
        <v>29</v>
      </c>
      <c r="J110" s="7">
        <f t="shared" si="2"/>
        <v>65419.199999999997</v>
      </c>
    </row>
    <row r="111" spans="1:10" x14ac:dyDescent="0.2">
      <c r="A111" s="27">
        <v>44616</v>
      </c>
      <c r="B111" s="26" t="s">
        <v>1068</v>
      </c>
      <c r="C111" s="27">
        <v>44691</v>
      </c>
      <c r="D111" s="28">
        <v>6048</v>
      </c>
      <c r="E111" s="26" t="s">
        <v>140</v>
      </c>
      <c r="F111" s="26" t="s">
        <v>141</v>
      </c>
      <c r="G111" s="26" t="s">
        <v>10</v>
      </c>
      <c r="H111" s="26" t="s">
        <v>1193</v>
      </c>
      <c r="I111" s="26" t="s">
        <v>29</v>
      </c>
      <c r="J111" s="7">
        <f t="shared" si="2"/>
        <v>66528</v>
      </c>
    </row>
    <row r="112" spans="1:10" x14ac:dyDescent="0.2">
      <c r="A112" s="27">
        <v>44620</v>
      </c>
      <c r="B112" s="26" t="s">
        <v>1068</v>
      </c>
      <c r="C112" s="27">
        <v>44691</v>
      </c>
      <c r="D112" s="28">
        <v>53</v>
      </c>
      <c r="E112" s="26" t="s">
        <v>140</v>
      </c>
      <c r="F112" s="26" t="s">
        <v>141</v>
      </c>
      <c r="G112" s="26" t="s">
        <v>10</v>
      </c>
      <c r="H112" s="26" t="s">
        <v>1194</v>
      </c>
      <c r="I112" s="26" t="s">
        <v>29</v>
      </c>
      <c r="J112" s="7">
        <f t="shared" si="2"/>
        <v>583</v>
      </c>
    </row>
    <row r="113" spans="1:10" x14ac:dyDescent="0.2">
      <c r="A113" s="27">
        <v>44599</v>
      </c>
      <c r="B113" s="26" t="s">
        <v>1068</v>
      </c>
      <c r="C113" s="27">
        <v>44691</v>
      </c>
      <c r="D113" s="28">
        <v>145.97999999999999</v>
      </c>
      <c r="E113" s="26" t="s">
        <v>125</v>
      </c>
      <c r="F113" s="26" t="s">
        <v>126</v>
      </c>
      <c r="G113" s="26" t="s">
        <v>10</v>
      </c>
      <c r="H113" s="26" t="s">
        <v>1195</v>
      </c>
      <c r="I113" s="26" t="s">
        <v>29</v>
      </c>
      <c r="J113" s="7">
        <f t="shared" si="2"/>
        <v>1605.78</v>
      </c>
    </row>
    <row r="114" spans="1:10" x14ac:dyDescent="0.2">
      <c r="A114" s="27">
        <v>44604</v>
      </c>
      <c r="B114" s="26" t="s">
        <v>1068</v>
      </c>
      <c r="C114" s="27">
        <v>44691</v>
      </c>
      <c r="D114" s="28">
        <v>143</v>
      </c>
      <c r="E114" s="26" t="s">
        <v>125</v>
      </c>
      <c r="F114" s="26" t="s">
        <v>126</v>
      </c>
      <c r="G114" s="26" t="s">
        <v>10</v>
      </c>
      <c r="H114" s="26" t="s">
        <v>1196</v>
      </c>
      <c r="I114" s="26" t="s">
        <v>29</v>
      </c>
      <c r="J114" s="7">
        <f t="shared" si="2"/>
        <v>1573</v>
      </c>
    </row>
    <row r="115" spans="1:10" x14ac:dyDescent="0.2">
      <c r="A115" s="27">
        <v>44607</v>
      </c>
      <c r="B115" s="26" t="s">
        <v>1068</v>
      </c>
      <c r="C115" s="27">
        <v>44691</v>
      </c>
      <c r="D115" s="28">
        <v>14.64</v>
      </c>
      <c r="E115" s="26" t="s">
        <v>125</v>
      </c>
      <c r="F115" s="26" t="s">
        <v>126</v>
      </c>
      <c r="G115" s="26" t="s">
        <v>10</v>
      </c>
      <c r="H115" s="26" t="s">
        <v>1197</v>
      </c>
      <c r="I115" s="26" t="s">
        <v>29</v>
      </c>
      <c r="J115" s="7">
        <f t="shared" si="2"/>
        <v>161.04000000000002</v>
      </c>
    </row>
    <row r="116" spans="1:10" x14ac:dyDescent="0.2">
      <c r="A116" s="27">
        <v>44620</v>
      </c>
      <c r="B116" s="26" t="s">
        <v>1068</v>
      </c>
      <c r="C116" s="27">
        <v>44691</v>
      </c>
      <c r="D116" s="28">
        <v>78.55</v>
      </c>
      <c r="E116" s="26" t="s">
        <v>125</v>
      </c>
      <c r="F116" s="26" t="s">
        <v>126</v>
      </c>
      <c r="G116" s="26" t="s">
        <v>10</v>
      </c>
      <c r="H116" s="26" t="s">
        <v>1198</v>
      </c>
      <c r="I116" s="26" t="s">
        <v>29</v>
      </c>
      <c r="J116" s="7">
        <f t="shared" ref="J116:J179" si="3">D116*I116</f>
        <v>864.05</v>
      </c>
    </row>
    <row r="117" spans="1:10" x14ac:dyDescent="0.2">
      <c r="A117" s="27">
        <v>44596</v>
      </c>
      <c r="B117" s="26" t="s">
        <v>1068</v>
      </c>
      <c r="C117" s="27">
        <v>44691</v>
      </c>
      <c r="D117" s="28">
        <v>136.44</v>
      </c>
      <c r="E117" s="26" t="s">
        <v>130</v>
      </c>
      <c r="F117" s="26" t="s">
        <v>131</v>
      </c>
      <c r="G117" s="26" t="s">
        <v>10</v>
      </c>
      <c r="H117" s="26" t="s">
        <v>1199</v>
      </c>
      <c r="I117" s="26" t="s">
        <v>29</v>
      </c>
      <c r="J117" s="7">
        <f t="shared" si="3"/>
        <v>1500.84</v>
      </c>
    </row>
    <row r="118" spans="1:10" x14ac:dyDescent="0.2">
      <c r="A118" s="27">
        <v>44602</v>
      </c>
      <c r="B118" s="26" t="s">
        <v>1068</v>
      </c>
      <c r="C118" s="27">
        <v>44691</v>
      </c>
      <c r="D118" s="28">
        <v>255.98</v>
      </c>
      <c r="E118" s="26" t="s">
        <v>130</v>
      </c>
      <c r="F118" s="26" t="s">
        <v>131</v>
      </c>
      <c r="G118" s="26" t="s">
        <v>10</v>
      </c>
      <c r="H118" s="26" t="s">
        <v>1200</v>
      </c>
      <c r="I118" s="26" t="s">
        <v>29</v>
      </c>
      <c r="J118" s="7">
        <f t="shared" si="3"/>
        <v>2815.7799999999997</v>
      </c>
    </row>
    <row r="119" spans="1:10" x14ac:dyDescent="0.2">
      <c r="A119" s="27">
        <v>44611</v>
      </c>
      <c r="B119" s="26" t="s">
        <v>1068</v>
      </c>
      <c r="C119" s="27">
        <v>44691</v>
      </c>
      <c r="D119" s="28">
        <v>219.27</v>
      </c>
      <c r="E119" s="26" t="s">
        <v>130</v>
      </c>
      <c r="F119" s="26" t="s">
        <v>131</v>
      </c>
      <c r="G119" s="26" t="s">
        <v>10</v>
      </c>
      <c r="H119" s="26" t="s">
        <v>1201</v>
      </c>
      <c r="I119" s="26" t="s">
        <v>29</v>
      </c>
      <c r="J119" s="7">
        <f t="shared" si="3"/>
        <v>2411.9700000000003</v>
      </c>
    </row>
    <row r="120" spans="1:10" x14ac:dyDescent="0.2">
      <c r="A120" s="27">
        <v>44614</v>
      </c>
      <c r="B120" s="26" t="s">
        <v>1068</v>
      </c>
      <c r="C120" s="27">
        <v>44691</v>
      </c>
      <c r="D120" s="28">
        <v>200.91</v>
      </c>
      <c r="E120" s="26" t="s">
        <v>130</v>
      </c>
      <c r="F120" s="26" t="s">
        <v>131</v>
      </c>
      <c r="G120" s="26" t="s">
        <v>10</v>
      </c>
      <c r="H120" s="26" t="s">
        <v>1202</v>
      </c>
      <c r="I120" s="26" t="s">
        <v>29</v>
      </c>
      <c r="J120" s="7">
        <f t="shared" si="3"/>
        <v>2210.0099999999998</v>
      </c>
    </row>
    <row r="121" spans="1:10" x14ac:dyDescent="0.2">
      <c r="A121" s="27">
        <v>44615</v>
      </c>
      <c r="B121" s="26" t="s">
        <v>1068</v>
      </c>
      <c r="C121" s="27">
        <v>44691</v>
      </c>
      <c r="D121" s="28">
        <v>246.01</v>
      </c>
      <c r="E121" s="26" t="s">
        <v>130</v>
      </c>
      <c r="F121" s="26" t="s">
        <v>131</v>
      </c>
      <c r="G121" s="26" t="s">
        <v>10</v>
      </c>
      <c r="H121" s="26" t="s">
        <v>1203</v>
      </c>
      <c r="I121" s="26" t="s">
        <v>29</v>
      </c>
      <c r="J121" s="7">
        <f t="shared" si="3"/>
        <v>2706.1099999999997</v>
      </c>
    </row>
    <row r="122" spans="1:10" x14ac:dyDescent="0.2">
      <c r="A122" s="27">
        <v>44620</v>
      </c>
      <c r="B122" s="26" t="s">
        <v>1068</v>
      </c>
      <c r="C122" s="27">
        <v>44691</v>
      </c>
      <c r="D122" s="28">
        <v>587.5</v>
      </c>
      <c r="E122" s="26" t="s">
        <v>130</v>
      </c>
      <c r="F122" s="26" t="s">
        <v>131</v>
      </c>
      <c r="G122" s="26" t="s">
        <v>10</v>
      </c>
      <c r="H122" s="26" t="s">
        <v>1204</v>
      </c>
      <c r="I122" s="26" t="s">
        <v>29</v>
      </c>
      <c r="J122" s="7">
        <f t="shared" si="3"/>
        <v>6462.5</v>
      </c>
    </row>
    <row r="123" spans="1:10" x14ac:dyDescent="0.2">
      <c r="A123" s="27">
        <v>44595</v>
      </c>
      <c r="B123" s="26" t="s">
        <v>1068</v>
      </c>
      <c r="C123" s="27">
        <v>44691</v>
      </c>
      <c r="D123" s="28">
        <v>110.32</v>
      </c>
      <c r="E123" s="26" t="s">
        <v>140</v>
      </c>
      <c r="F123" s="26" t="s">
        <v>141</v>
      </c>
      <c r="G123" s="26" t="s">
        <v>10</v>
      </c>
      <c r="H123" s="26" t="s">
        <v>1205</v>
      </c>
      <c r="I123" s="26" t="s">
        <v>29</v>
      </c>
      <c r="J123" s="7">
        <f t="shared" si="3"/>
        <v>1213.52</v>
      </c>
    </row>
    <row r="124" spans="1:10" x14ac:dyDescent="0.2">
      <c r="A124" s="27">
        <v>44595</v>
      </c>
      <c r="B124" s="26" t="s">
        <v>1068</v>
      </c>
      <c r="C124" s="27">
        <v>44691</v>
      </c>
      <c r="D124" s="28">
        <v>37.96</v>
      </c>
      <c r="E124" s="26" t="s">
        <v>140</v>
      </c>
      <c r="F124" s="26" t="s">
        <v>141</v>
      </c>
      <c r="G124" s="26" t="s">
        <v>10</v>
      </c>
      <c r="H124" s="26" t="s">
        <v>1206</v>
      </c>
      <c r="I124" s="26" t="s">
        <v>29</v>
      </c>
      <c r="J124" s="7">
        <f t="shared" si="3"/>
        <v>417.56</v>
      </c>
    </row>
    <row r="125" spans="1:10" x14ac:dyDescent="0.2">
      <c r="A125" s="27">
        <v>44596</v>
      </c>
      <c r="B125" s="26" t="s">
        <v>1068</v>
      </c>
      <c r="C125" s="27">
        <v>44691</v>
      </c>
      <c r="D125" s="28">
        <v>61.77</v>
      </c>
      <c r="E125" s="26" t="s">
        <v>140</v>
      </c>
      <c r="F125" s="26" t="s">
        <v>141</v>
      </c>
      <c r="G125" s="26" t="s">
        <v>10</v>
      </c>
      <c r="H125" s="26" t="s">
        <v>1207</v>
      </c>
      <c r="I125" s="26" t="s">
        <v>29</v>
      </c>
      <c r="J125" s="7">
        <f t="shared" si="3"/>
        <v>679.47</v>
      </c>
    </row>
    <row r="126" spans="1:10" x14ac:dyDescent="0.2">
      <c r="A126" s="27">
        <v>44597</v>
      </c>
      <c r="B126" s="26" t="s">
        <v>1068</v>
      </c>
      <c r="C126" s="27">
        <v>44691</v>
      </c>
      <c r="D126" s="28">
        <v>91.4</v>
      </c>
      <c r="E126" s="26" t="s">
        <v>140</v>
      </c>
      <c r="F126" s="26" t="s">
        <v>141</v>
      </c>
      <c r="G126" s="26" t="s">
        <v>10</v>
      </c>
      <c r="H126" s="26" t="s">
        <v>1208</v>
      </c>
      <c r="I126" s="26" t="s">
        <v>29</v>
      </c>
      <c r="J126" s="7">
        <f t="shared" si="3"/>
        <v>1005.4000000000001</v>
      </c>
    </row>
    <row r="127" spans="1:10" x14ac:dyDescent="0.2">
      <c r="A127" s="27">
        <v>44602</v>
      </c>
      <c r="B127" s="26" t="s">
        <v>1068</v>
      </c>
      <c r="C127" s="27">
        <v>44691</v>
      </c>
      <c r="D127" s="28">
        <v>180.57</v>
      </c>
      <c r="E127" s="26" t="s">
        <v>140</v>
      </c>
      <c r="F127" s="26" t="s">
        <v>141</v>
      </c>
      <c r="G127" s="26" t="s">
        <v>10</v>
      </c>
      <c r="H127" s="26" t="s">
        <v>1209</v>
      </c>
      <c r="I127" s="26" t="s">
        <v>29</v>
      </c>
      <c r="J127" s="7">
        <f t="shared" si="3"/>
        <v>1986.27</v>
      </c>
    </row>
    <row r="128" spans="1:10" x14ac:dyDescent="0.2">
      <c r="A128" s="27">
        <v>44603</v>
      </c>
      <c r="B128" s="26" t="s">
        <v>1068</v>
      </c>
      <c r="C128" s="27">
        <v>44691</v>
      </c>
      <c r="D128" s="28">
        <v>3.12</v>
      </c>
      <c r="E128" s="26" t="s">
        <v>140</v>
      </c>
      <c r="F128" s="26" t="s">
        <v>141</v>
      </c>
      <c r="G128" s="26" t="s">
        <v>10</v>
      </c>
      <c r="H128" s="26" t="s">
        <v>1210</v>
      </c>
      <c r="I128" s="26" t="s">
        <v>29</v>
      </c>
      <c r="J128" s="7">
        <f t="shared" si="3"/>
        <v>34.32</v>
      </c>
    </row>
    <row r="129" spans="1:10" x14ac:dyDescent="0.2">
      <c r="A129" s="27">
        <v>44607</v>
      </c>
      <c r="B129" s="26" t="s">
        <v>1068</v>
      </c>
      <c r="C129" s="27">
        <v>44691</v>
      </c>
      <c r="D129" s="28">
        <v>42.86</v>
      </c>
      <c r="E129" s="26" t="s">
        <v>140</v>
      </c>
      <c r="F129" s="26" t="s">
        <v>141</v>
      </c>
      <c r="G129" s="26" t="s">
        <v>10</v>
      </c>
      <c r="H129" s="26" t="s">
        <v>1211</v>
      </c>
      <c r="I129" s="26" t="s">
        <v>29</v>
      </c>
      <c r="J129" s="7">
        <f t="shared" si="3"/>
        <v>471.46</v>
      </c>
    </row>
    <row r="130" spans="1:10" x14ac:dyDescent="0.2">
      <c r="A130" s="27">
        <v>44607</v>
      </c>
      <c r="B130" s="26" t="s">
        <v>1068</v>
      </c>
      <c r="C130" s="27">
        <v>44691</v>
      </c>
      <c r="D130" s="28">
        <v>10.79</v>
      </c>
      <c r="E130" s="26" t="s">
        <v>140</v>
      </c>
      <c r="F130" s="26" t="s">
        <v>141</v>
      </c>
      <c r="G130" s="26" t="s">
        <v>10</v>
      </c>
      <c r="H130" s="26" t="s">
        <v>1212</v>
      </c>
      <c r="I130" s="26" t="s">
        <v>29</v>
      </c>
      <c r="J130" s="7">
        <f t="shared" si="3"/>
        <v>118.69</v>
      </c>
    </row>
    <row r="131" spans="1:10" x14ac:dyDescent="0.2">
      <c r="A131" s="27">
        <v>44608</v>
      </c>
      <c r="B131" s="26" t="s">
        <v>1068</v>
      </c>
      <c r="C131" s="27">
        <v>44691</v>
      </c>
      <c r="D131" s="28">
        <v>1028</v>
      </c>
      <c r="E131" s="26" t="s">
        <v>140</v>
      </c>
      <c r="F131" s="26" t="s">
        <v>141</v>
      </c>
      <c r="G131" s="26" t="s">
        <v>10</v>
      </c>
      <c r="H131" s="26" t="s">
        <v>1213</v>
      </c>
      <c r="I131" s="26" t="s">
        <v>29</v>
      </c>
      <c r="J131" s="7">
        <f t="shared" si="3"/>
        <v>11308</v>
      </c>
    </row>
    <row r="132" spans="1:10" x14ac:dyDescent="0.2">
      <c r="A132" s="27">
        <v>44608</v>
      </c>
      <c r="B132" s="26" t="s">
        <v>1068</v>
      </c>
      <c r="C132" s="27">
        <v>44691</v>
      </c>
      <c r="D132" s="28">
        <v>37.92</v>
      </c>
      <c r="E132" s="26" t="s">
        <v>140</v>
      </c>
      <c r="F132" s="26" t="s">
        <v>141</v>
      </c>
      <c r="G132" s="26" t="s">
        <v>10</v>
      </c>
      <c r="H132" s="26" t="s">
        <v>1214</v>
      </c>
      <c r="I132" s="26" t="s">
        <v>29</v>
      </c>
      <c r="J132" s="7">
        <f t="shared" si="3"/>
        <v>417.12</v>
      </c>
    </row>
    <row r="133" spans="1:10" x14ac:dyDescent="0.2">
      <c r="A133" s="27">
        <v>44611</v>
      </c>
      <c r="B133" s="26" t="s">
        <v>1068</v>
      </c>
      <c r="C133" s="27">
        <v>44691</v>
      </c>
      <c r="D133" s="28">
        <v>22.19</v>
      </c>
      <c r="E133" s="26" t="s">
        <v>140</v>
      </c>
      <c r="F133" s="26" t="s">
        <v>141</v>
      </c>
      <c r="G133" s="26" t="s">
        <v>10</v>
      </c>
      <c r="H133" s="26" t="s">
        <v>1215</v>
      </c>
      <c r="I133" s="26" t="s">
        <v>29</v>
      </c>
      <c r="J133" s="7">
        <f t="shared" si="3"/>
        <v>244.09</v>
      </c>
    </row>
    <row r="134" spans="1:10" x14ac:dyDescent="0.2">
      <c r="A134" s="27">
        <v>44611</v>
      </c>
      <c r="B134" s="26" t="s">
        <v>1068</v>
      </c>
      <c r="C134" s="27">
        <v>44691</v>
      </c>
      <c r="D134" s="28">
        <v>48.8</v>
      </c>
      <c r="E134" s="26" t="s">
        <v>140</v>
      </c>
      <c r="F134" s="26" t="s">
        <v>141</v>
      </c>
      <c r="G134" s="26" t="s">
        <v>10</v>
      </c>
      <c r="H134" s="26" t="s">
        <v>1216</v>
      </c>
      <c r="I134" s="26" t="s">
        <v>29</v>
      </c>
      <c r="J134" s="7">
        <f t="shared" si="3"/>
        <v>536.79999999999995</v>
      </c>
    </row>
    <row r="135" spans="1:10" x14ac:dyDescent="0.2">
      <c r="A135" s="27">
        <v>44620</v>
      </c>
      <c r="B135" s="26" t="s">
        <v>1068</v>
      </c>
      <c r="C135" s="27">
        <v>44691</v>
      </c>
      <c r="D135" s="28">
        <v>309.29000000000002</v>
      </c>
      <c r="E135" s="26" t="s">
        <v>140</v>
      </c>
      <c r="F135" s="26" t="s">
        <v>141</v>
      </c>
      <c r="G135" s="26" t="s">
        <v>10</v>
      </c>
      <c r="H135" s="26" t="s">
        <v>1217</v>
      </c>
      <c r="I135" s="26" t="s">
        <v>29</v>
      </c>
      <c r="J135" s="7">
        <f t="shared" si="3"/>
        <v>3402.19</v>
      </c>
    </row>
    <row r="136" spans="1:10" x14ac:dyDescent="0.2">
      <c r="A136" s="27">
        <v>44620</v>
      </c>
      <c r="B136" s="26" t="s">
        <v>1068</v>
      </c>
      <c r="C136" s="27">
        <v>44691</v>
      </c>
      <c r="D136" s="28">
        <v>15.34</v>
      </c>
      <c r="E136" s="26" t="s">
        <v>140</v>
      </c>
      <c r="F136" s="26" t="s">
        <v>141</v>
      </c>
      <c r="G136" s="26" t="s">
        <v>10</v>
      </c>
      <c r="H136" s="26" t="s">
        <v>1218</v>
      </c>
      <c r="I136" s="26" t="s">
        <v>29</v>
      </c>
      <c r="J136" s="7">
        <f t="shared" si="3"/>
        <v>168.74</v>
      </c>
    </row>
    <row r="137" spans="1:10" x14ac:dyDescent="0.2">
      <c r="A137" s="27">
        <v>44620</v>
      </c>
      <c r="B137" s="26" t="s">
        <v>1068</v>
      </c>
      <c r="C137" s="27">
        <v>44691</v>
      </c>
      <c r="D137" s="28">
        <v>-19</v>
      </c>
      <c r="E137" s="26" t="s">
        <v>140</v>
      </c>
      <c r="F137" s="26" t="s">
        <v>141</v>
      </c>
      <c r="G137" s="26" t="s">
        <v>53</v>
      </c>
      <c r="H137" s="26" t="s">
        <v>1219</v>
      </c>
      <c r="I137" s="26" t="s">
        <v>29</v>
      </c>
      <c r="J137" s="7">
        <f t="shared" si="3"/>
        <v>-209</v>
      </c>
    </row>
    <row r="138" spans="1:10" x14ac:dyDescent="0.2">
      <c r="A138" s="27">
        <v>44620</v>
      </c>
      <c r="B138" s="26" t="s">
        <v>1068</v>
      </c>
      <c r="C138" s="27">
        <v>44691</v>
      </c>
      <c r="D138" s="28">
        <v>59.26</v>
      </c>
      <c r="E138" s="26" t="s">
        <v>1220</v>
      </c>
      <c r="F138" s="26" t="s">
        <v>1221</v>
      </c>
      <c r="G138" s="26" t="s">
        <v>10</v>
      </c>
      <c r="H138" s="26" t="s">
        <v>1222</v>
      </c>
      <c r="I138" s="26" t="s">
        <v>29</v>
      </c>
      <c r="J138" s="7">
        <f t="shared" si="3"/>
        <v>651.86</v>
      </c>
    </row>
    <row r="139" spans="1:10" x14ac:dyDescent="0.2">
      <c r="A139" s="27">
        <v>44620</v>
      </c>
      <c r="B139" s="26" t="s">
        <v>1068</v>
      </c>
      <c r="C139" s="27">
        <v>44691</v>
      </c>
      <c r="D139" s="28">
        <v>59.26</v>
      </c>
      <c r="E139" s="26" t="s">
        <v>1220</v>
      </c>
      <c r="F139" s="26" t="s">
        <v>1221</v>
      </c>
      <c r="G139" s="26" t="s">
        <v>10</v>
      </c>
      <c r="H139" s="26" t="s">
        <v>1223</v>
      </c>
      <c r="I139" s="26" t="s">
        <v>29</v>
      </c>
      <c r="J139" s="7">
        <f t="shared" si="3"/>
        <v>651.86</v>
      </c>
    </row>
    <row r="140" spans="1:10" x14ac:dyDescent="0.2">
      <c r="A140" s="27">
        <v>44620</v>
      </c>
      <c r="B140" s="26" t="s">
        <v>1068</v>
      </c>
      <c r="C140" s="27">
        <v>44691</v>
      </c>
      <c r="D140" s="28">
        <v>-59.26</v>
      </c>
      <c r="E140" s="26" t="s">
        <v>1220</v>
      </c>
      <c r="F140" s="26" t="s">
        <v>1221</v>
      </c>
      <c r="G140" s="26" t="s">
        <v>53</v>
      </c>
      <c r="H140" s="26" t="s">
        <v>1224</v>
      </c>
      <c r="I140" s="26" t="s">
        <v>29</v>
      </c>
      <c r="J140" s="7">
        <f t="shared" si="3"/>
        <v>-651.86</v>
      </c>
    </row>
    <row r="141" spans="1:10" x14ac:dyDescent="0.2">
      <c r="A141" s="27">
        <v>44607</v>
      </c>
      <c r="B141" s="26" t="s">
        <v>1068</v>
      </c>
      <c r="C141" s="27">
        <v>44691</v>
      </c>
      <c r="D141" s="28">
        <v>71.3</v>
      </c>
      <c r="E141" s="26" t="s">
        <v>159</v>
      </c>
      <c r="F141" s="26" t="s">
        <v>160</v>
      </c>
      <c r="G141" s="26" t="s">
        <v>161</v>
      </c>
      <c r="H141" s="26" t="s">
        <v>1225</v>
      </c>
      <c r="I141" s="26" t="s">
        <v>29</v>
      </c>
      <c r="J141" s="7">
        <f t="shared" si="3"/>
        <v>784.3</v>
      </c>
    </row>
    <row r="142" spans="1:10" x14ac:dyDescent="0.2">
      <c r="A142" s="27">
        <v>44607</v>
      </c>
      <c r="B142" s="26" t="s">
        <v>1068</v>
      </c>
      <c r="C142" s="27">
        <v>44691</v>
      </c>
      <c r="D142" s="28">
        <v>65.099999999999994</v>
      </c>
      <c r="E142" s="26" t="s">
        <v>159</v>
      </c>
      <c r="F142" s="26" t="s">
        <v>160</v>
      </c>
      <c r="G142" s="26" t="s">
        <v>161</v>
      </c>
      <c r="H142" s="26" t="s">
        <v>1226</v>
      </c>
      <c r="I142" s="26" t="s">
        <v>29</v>
      </c>
      <c r="J142" s="7">
        <f t="shared" si="3"/>
        <v>716.09999999999991</v>
      </c>
    </row>
    <row r="143" spans="1:10" x14ac:dyDescent="0.2">
      <c r="A143" s="27">
        <v>44607</v>
      </c>
      <c r="B143" s="26" t="s">
        <v>1068</v>
      </c>
      <c r="C143" s="27">
        <v>44691</v>
      </c>
      <c r="D143" s="28">
        <v>142.5</v>
      </c>
      <c r="E143" s="26" t="s">
        <v>159</v>
      </c>
      <c r="F143" s="26" t="s">
        <v>160</v>
      </c>
      <c r="G143" s="26" t="s">
        <v>161</v>
      </c>
      <c r="H143" s="26" t="s">
        <v>1227</v>
      </c>
      <c r="I143" s="26" t="s">
        <v>29</v>
      </c>
      <c r="J143" s="7">
        <f t="shared" si="3"/>
        <v>1567.5</v>
      </c>
    </row>
    <row r="144" spans="1:10" x14ac:dyDescent="0.2">
      <c r="A144" s="27">
        <v>44607</v>
      </c>
      <c r="B144" s="26" t="s">
        <v>1068</v>
      </c>
      <c r="C144" s="27">
        <v>44691</v>
      </c>
      <c r="D144" s="28">
        <v>241.8</v>
      </c>
      <c r="E144" s="26" t="s">
        <v>159</v>
      </c>
      <c r="F144" s="26" t="s">
        <v>160</v>
      </c>
      <c r="G144" s="26" t="s">
        <v>161</v>
      </c>
      <c r="H144" s="26" t="s">
        <v>1228</v>
      </c>
      <c r="I144" s="26" t="s">
        <v>29</v>
      </c>
      <c r="J144" s="7">
        <f t="shared" si="3"/>
        <v>2659.8</v>
      </c>
    </row>
    <row r="145" spans="1:10" x14ac:dyDescent="0.2">
      <c r="A145" s="27">
        <v>44608</v>
      </c>
      <c r="B145" s="26" t="s">
        <v>1068</v>
      </c>
      <c r="C145" s="27">
        <v>44691</v>
      </c>
      <c r="D145" s="28">
        <v>37.200000000000003</v>
      </c>
      <c r="E145" s="26" t="s">
        <v>159</v>
      </c>
      <c r="F145" s="26" t="s">
        <v>160</v>
      </c>
      <c r="G145" s="26" t="s">
        <v>161</v>
      </c>
      <c r="H145" s="26" t="s">
        <v>1229</v>
      </c>
      <c r="I145" s="26" t="s">
        <v>29</v>
      </c>
      <c r="J145" s="7">
        <f t="shared" si="3"/>
        <v>409.20000000000005</v>
      </c>
    </row>
    <row r="146" spans="1:10" x14ac:dyDescent="0.2">
      <c r="A146" s="27">
        <v>44609</v>
      </c>
      <c r="B146" s="26" t="s">
        <v>1068</v>
      </c>
      <c r="C146" s="27">
        <v>44691</v>
      </c>
      <c r="D146" s="28">
        <v>96.1</v>
      </c>
      <c r="E146" s="26" t="s">
        <v>159</v>
      </c>
      <c r="F146" s="26" t="s">
        <v>160</v>
      </c>
      <c r="G146" s="26" t="s">
        <v>161</v>
      </c>
      <c r="H146" s="26" t="s">
        <v>1230</v>
      </c>
      <c r="I146" s="26" t="s">
        <v>29</v>
      </c>
      <c r="J146" s="7">
        <f t="shared" si="3"/>
        <v>1057.0999999999999</v>
      </c>
    </row>
    <row r="147" spans="1:10" x14ac:dyDescent="0.2">
      <c r="A147" s="27">
        <v>44620</v>
      </c>
      <c r="B147" s="26" t="s">
        <v>1068</v>
      </c>
      <c r="C147" s="27">
        <v>44691</v>
      </c>
      <c r="D147" s="28">
        <v>134.30000000000001</v>
      </c>
      <c r="E147" s="26" t="s">
        <v>159</v>
      </c>
      <c r="F147" s="26" t="s">
        <v>160</v>
      </c>
      <c r="G147" s="26" t="s">
        <v>161</v>
      </c>
      <c r="H147" s="26" t="s">
        <v>1231</v>
      </c>
      <c r="I147" s="26" t="s">
        <v>29</v>
      </c>
      <c r="J147" s="7">
        <f t="shared" si="3"/>
        <v>1477.3000000000002</v>
      </c>
    </row>
    <row r="148" spans="1:10" x14ac:dyDescent="0.2">
      <c r="A148" s="27">
        <v>44620</v>
      </c>
      <c r="B148" s="26" t="s">
        <v>1068</v>
      </c>
      <c r="C148" s="27">
        <v>44691</v>
      </c>
      <c r="D148" s="28">
        <v>32.549999999999997</v>
      </c>
      <c r="E148" s="26" t="s">
        <v>159</v>
      </c>
      <c r="F148" s="26" t="s">
        <v>160</v>
      </c>
      <c r="G148" s="26" t="s">
        <v>161</v>
      </c>
      <c r="H148" s="26" t="s">
        <v>1232</v>
      </c>
      <c r="I148" s="26" t="s">
        <v>29</v>
      </c>
      <c r="J148" s="7">
        <f t="shared" si="3"/>
        <v>358.04999999999995</v>
      </c>
    </row>
    <row r="149" spans="1:10" x14ac:dyDescent="0.2">
      <c r="A149" s="27">
        <v>44620</v>
      </c>
      <c r="B149" s="26" t="s">
        <v>1068</v>
      </c>
      <c r="C149" s="27">
        <v>44691</v>
      </c>
      <c r="D149" s="28">
        <v>3.1</v>
      </c>
      <c r="E149" s="26" t="s">
        <v>159</v>
      </c>
      <c r="F149" s="26" t="s">
        <v>160</v>
      </c>
      <c r="G149" s="26" t="s">
        <v>161</v>
      </c>
      <c r="H149" s="26" t="s">
        <v>1233</v>
      </c>
      <c r="I149" s="26" t="s">
        <v>29</v>
      </c>
      <c r="J149" s="7">
        <f t="shared" si="3"/>
        <v>34.1</v>
      </c>
    </row>
    <row r="150" spans="1:10" x14ac:dyDescent="0.2">
      <c r="A150" s="27">
        <v>44620</v>
      </c>
      <c r="B150" s="26" t="s">
        <v>1068</v>
      </c>
      <c r="C150" s="27">
        <v>44691</v>
      </c>
      <c r="D150" s="28">
        <v>6.2</v>
      </c>
      <c r="E150" s="26" t="s">
        <v>159</v>
      </c>
      <c r="F150" s="26" t="s">
        <v>160</v>
      </c>
      <c r="G150" s="26" t="s">
        <v>161</v>
      </c>
      <c r="H150" s="26" t="s">
        <v>1234</v>
      </c>
      <c r="I150" s="26" t="s">
        <v>29</v>
      </c>
      <c r="J150" s="7">
        <f t="shared" si="3"/>
        <v>68.2</v>
      </c>
    </row>
    <row r="151" spans="1:10" x14ac:dyDescent="0.2">
      <c r="A151" s="27">
        <v>44620</v>
      </c>
      <c r="B151" s="26" t="s">
        <v>1068</v>
      </c>
      <c r="C151" s="27">
        <v>44691</v>
      </c>
      <c r="D151" s="28">
        <v>36.6</v>
      </c>
      <c r="E151" s="26" t="s">
        <v>159</v>
      </c>
      <c r="F151" s="26" t="s">
        <v>160</v>
      </c>
      <c r="G151" s="26" t="s">
        <v>27</v>
      </c>
      <c r="H151" s="26" t="s">
        <v>1235</v>
      </c>
      <c r="I151" s="26" t="s">
        <v>29</v>
      </c>
      <c r="J151" s="7">
        <f t="shared" si="3"/>
        <v>402.6</v>
      </c>
    </row>
    <row r="152" spans="1:10" x14ac:dyDescent="0.2">
      <c r="A152" s="27">
        <v>44620</v>
      </c>
      <c r="B152" s="26" t="s">
        <v>1068</v>
      </c>
      <c r="C152" s="27">
        <v>44691</v>
      </c>
      <c r="D152" s="28">
        <v>33</v>
      </c>
      <c r="E152" s="26" t="s">
        <v>159</v>
      </c>
      <c r="F152" s="26" t="s">
        <v>160</v>
      </c>
      <c r="G152" s="26" t="s">
        <v>10</v>
      </c>
      <c r="H152" s="26" t="s">
        <v>1236</v>
      </c>
      <c r="I152" s="26" t="s">
        <v>29</v>
      </c>
      <c r="J152" s="7">
        <f t="shared" si="3"/>
        <v>363</v>
      </c>
    </row>
    <row r="153" spans="1:10" x14ac:dyDescent="0.2">
      <c r="A153" s="27">
        <v>44620</v>
      </c>
      <c r="B153" s="26" t="s">
        <v>1068</v>
      </c>
      <c r="C153" s="27">
        <v>44691</v>
      </c>
      <c r="D153" s="28">
        <v>-36.6</v>
      </c>
      <c r="E153" s="26" t="s">
        <v>159</v>
      </c>
      <c r="F153" s="26" t="s">
        <v>160</v>
      </c>
      <c r="G153" s="26" t="s">
        <v>35</v>
      </c>
      <c r="H153" s="26" t="s">
        <v>1237</v>
      </c>
      <c r="I153" s="26" t="s">
        <v>29</v>
      </c>
      <c r="J153" s="7">
        <f t="shared" si="3"/>
        <v>-402.6</v>
      </c>
    </row>
    <row r="154" spans="1:10" x14ac:dyDescent="0.2">
      <c r="A154" s="27">
        <v>44620</v>
      </c>
      <c r="B154" s="26" t="s">
        <v>1068</v>
      </c>
      <c r="C154" s="27">
        <v>44691</v>
      </c>
      <c r="D154" s="28">
        <v>30</v>
      </c>
      <c r="E154" s="26" t="s">
        <v>159</v>
      </c>
      <c r="F154" s="26" t="s">
        <v>160</v>
      </c>
      <c r="G154" s="26" t="s">
        <v>10</v>
      </c>
      <c r="H154" s="26" t="s">
        <v>1238</v>
      </c>
      <c r="I154" s="26" t="s">
        <v>29</v>
      </c>
      <c r="J154" s="7">
        <f t="shared" si="3"/>
        <v>330</v>
      </c>
    </row>
    <row r="155" spans="1:10" x14ac:dyDescent="0.2">
      <c r="A155" s="27">
        <v>44594</v>
      </c>
      <c r="B155" s="26" t="s">
        <v>1068</v>
      </c>
      <c r="C155" s="27">
        <v>44691</v>
      </c>
      <c r="D155" s="28">
        <v>916.69</v>
      </c>
      <c r="E155" s="26" t="s">
        <v>70</v>
      </c>
      <c r="F155" s="26" t="s">
        <v>247</v>
      </c>
      <c r="G155" s="26" t="s">
        <v>10</v>
      </c>
      <c r="H155" s="26" t="s">
        <v>1239</v>
      </c>
      <c r="I155" s="26" t="s">
        <v>29</v>
      </c>
      <c r="J155" s="7">
        <f t="shared" si="3"/>
        <v>10083.59</v>
      </c>
    </row>
    <row r="156" spans="1:10" x14ac:dyDescent="0.2">
      <c r="A156" s="27">
        <v>44594</v>
      </c>
      <c r="B156" s="26" t="s">
        <v>1068</v>
      </c>
      <c r="C156" s="27">
        <v>44691</v>
      </c>
      <c r="D156" s="28">
        <v>76.87</v>
      </c>
      <c r="E156" s="26" t="s">
        <v>70</v>
      </c>
      <c r="F156" s="26" t="s">
        <v>247</v>
      </c>
      <c r="G156" s="26" t="s">
        <v>10</v>
      </c>
      <c r="H156" s="26" t="s">
        <v>1240</v>
      </c>
      <c r="I156" s="26" t="s">
        <v>29</v>
      </c>
      <c r="J156" s="7">
        <f t="shared" si="3"/>
        <v>845.57</v>
      </c>
    </row>
    <row r="157" spans="1:10" x14ac:dyDescent="0.2">
      <c r="A157" s="27">
        <v>44596</v>
      </c>
      <c r="B157" s="26" t="s">
        <v>1068</v>
      </c>
      <c r="C157" s="27">
        <v>44691</v>
      </c>
      <c r="D157" s="28">
        <v>544.79999999999995</v>
      </c>
      <c r="E157" s="26" t="s">
        <v>70</v>
      </c>
      <c r="F157" s="26" t="s">
        <v>247</v>
      </c>
      <c r="G157" s="26" t="s">
        <v>10</v>
      </c>
      <c r="H157" s="26" t="s">
        <v>1241</v>
      </c>
      <c r="I157" s="26" t="s">
        <v>29</v>
      </c>
      <c r="J157" s="7">
        <f t="shared" si="3"/>
        <v>5992.7999999999993</v>
      </c>
    </row>
    <row r="158" spans="1:10" x14ac:dyDescent="0.2">
      <c r="A158" s="27">
        <v>44599</v>
      </c>
      <c r="B158" s="26" t="s">
        <v>1068</v>
      </c>
      <c r="C158" s="27">
        <v>44691</v>
      </c>
      <c r="D158" s="28">
        <v>30.92</v>
      </c>
      <c r="E158" s="26" t="s">
        <v>70</v>
      </c>
      <c r="F158" s="26" t="s">
        <v>247</v>
      </c>
      <c r="G158" s="26" t="s">
        <v>10</v>
      </c>
      <c r="H158" s="26" t="s">
        <v>1242</v>
      </c>
      <c r="I158" s="26" t="s">
        <v>29</v>
      </c>
      <c r="J158" s="7">
        <f t="shared" si="3"/>
        <v>340.12</v>
      </c>
    </row>
    <row r="159" spans="1:10" x14ac:dyDescent="0.2">
      <c r="A159" s="27">
        <v>44599</v>
      </c>
      <c r="B159" s="26" t="s">
        <v>1068</v>
      </c>
      <c r="C159" s="27">
        <v>44691</v>
      </c>
      <c r="D159" s="28">
        <v>214.35</v>
      </c>
      <c r="E159" s="26" t="s">
        <v>70</v>
      </c>
      <c r="F159" s="26" t="s">
        <v>247</v>
      </c>
      <c r="G159" s="26" t="s">
        <v>10</v>
      </c>
      <c r="H159" s="26" t="s">
        <v>1243</v>
      </c>
      <c r="I159" s="26" t="s">
        <v>29</v>
      </c>
      <c r="J159" s="7">
        <f t="shared" si="3"/>
        <v>2357.85</v>
      </c>
    </row>
    <row r="160" spans="1:10" x14ac:dyDescent="0.2">
      <c r="A160" s="27">
        <v>44599</v>
      </c>
      <c r="B160" s="26" t="s">
        <v>1068</v>
      </c>
      <c r="C160" s="27">
        <v>44691</v>
      </c>
      <c r="D160" s="28">
        <v>16.899999999999999</v>
      </c>
      <c r="E160" s="26" t="s">
        <v>70</v>
      </c>
      <c r="F160" s="26" t="s">
        <v>247</v>
      </c>
      <c r="G160" s="26" t="s">
        <v>10</v>
      </c>
      <c r="H160" s="26" t="s">
        <v>1244</v>
      </c>
      <c r="I160" s="26" t="s">
        <v>29</v>
      </c>
      <c r="J160" s="7">
        <f t="shared" si="3"/>
        <v>185.89999999999998</v>
      </c>
    </row>
    <row r="161" spans="1:10" x14ac:dyDescent="0.2">
      <c r="A161" s="27">
        <v>44599</v>
      </c>
      <c r="B161" s="26" t="s">
        <v>1068</v>
      </c>
      <c r="C161" s="27">
        <v>44691</v>
      </c>
      <c r="D161" s="28">
        <v>18.260000000000002</v>
      </c>
      <c r="E161" s="26" t="s">
        <v>70</v>
      </c>
      <c r="F161" s="26" t="s">
        <v>247</v>
      </c>
      <c r="G161" s="26" t="s">
        <v>10</v>
      </c>
      <c r="H161" s="26" t="s">
        <v>1245</v>
      </c>
      <c r="I161" s="26" t="s">
        <v>29</v>
      </c>
      <c r="J161" s="7">
        <f t="shared" si="3"/>
        <v>200.86</v>
      </c>
    </row>
    <row r="162" spans="1:10" x14ac:dyDescent="0.2">
      <c r="A162" s="27">
        <v>44601</v>
      </c>
      <c r="B162" s="26" t="s">
        <v>1068</v>
      </c>
      <c r="C162" s="27">
        <v>44691</v>
      </c>
      <c r="D162" s="28">
        <v>108.65</v>
      </c>
      <c r="E162" s="26" t="s">
        <v>70</v>
      </c>
      <c r="F162" s="26" t="s">
        <v>247</v>
      </c>
      <c r="G162" s="26" t="s">
        <v>10</v>
      </c>
      <c r="H162" s="26" t="s">
        <v>1246</v>
      </c>
      <c r="I162" s="26" t="s">
        <v>29</v>
      </c>
      <c r="J162" s="7">
        <f t="shared" si="3"/>
        <v>1195.1500000000001</v>
      </c>
    </row>
    <row r="163" spans="1:10" x14ac:dyDescent="0.2">
      <c r="A163" s="27">
        <v>44601</v>
      </c>
      <c r="B163" s="26" t="s">
        <v>1068</v>
      </c>
      <c r="C163" s="27">
        <v>44691</v>
      </c>
      <c r="D163" s="28">
        <v>109.75</v>
      </c>
      <c r="E163" s="26" t="s">
        <v>70</v>
      </c>
      <c r="F163" s="26" t="s">
        <v>247</v>
      </c>
      <c r="G163" s="26" t="s">
        <v>10</v>
      </c>
      <c r="H163" s="26" t="s">
        <v>1247</v>
      </c>
      <c r="I163" s="26" t="s">
        <v>29</v>
      </c>
      <c r="J163" s="7">
        <f t="shared" si="3"/>
        <v>1207.25</v>
      </c>
    </row>
    <row r="164" spans="1:10" x14ac:dyDescent="0.2">
      <c r="A164" s="27">
        <v>44603</v>
      </c>
      <c r="B164" s="26" t="s">
        <v>1068</v>
      </c>
      <c r="C164" s="27">
        <v>44691</v>
      </c>
      <c r="D164" s="28">
        <v>39.53</v>
      </c>
      <c r="E164" s="26" t="s">
        <v>70</v>
      </c>
      <c r="F164" s="26" t="s">
        <v>247</v>
      </c>
      <c r="G164" s="26" t="s">
        <v>10</v>
      </c>
      <c r="H164" s="26" t="s">
        <v>1248</v>
      </c>
      <c r="I164" s="26" t="s">
        <v>29</v>
      </c>
      <c r="J164" s="7">
        <f t="shared" si="3"/>
        <v>434.83000000000004</v>
      </c>
    </row>
    <row r="165" spans="1:10" x14ac:dyDescent="0.2">
      <c r="A165" s="27">
        <v>44603</v>
      </c>
      <c r="B165" s="26" t="s">
        <v>1068</v>
      </c>
      <c r="C165" s="27">
        <v>44691</v>
      </c>
      <c r="D165" s="28">
        <v>668.95</v>
      </c>
      <c r="E165" s="26" t="s">
        <v>70</v>
      </c>
      <c r="F165" s="26" t="s">
        <v>247</v>
      </c>
      <c r="G165" s="26" t="s">
        <v>10</v>
      </c>
      <c r="H165" s="26" t="s">
        <v>1249</v>
      </c>
      <c r="I165" s="26" t="s">
        <v>29</v>
      </c>
      <c r="J165" s="7">
        <f t="shared" si="3"/>
        <v>7358.4500000000007</v>
      </c>
    </row>
    <row r="166" spans="1:10" x14ac:dyDescent="0.2">
      <c r="A166" s="27">
        <v>44606</v>
      </c>
      <c r="B166" s="26" t="s">
        <v>1068</v>
      </c>
      <c r="C166" s="27">
        <v>44691</v>
      </c>
      <c r="D166" s="28">
        <v>297.06</v>
      </c>
      <c r="E166" s="26" t="s">
        <v>70</v>
      </c>
      <c r="F166" s="26" t="s">
        <v>247</v>
      </c>
      <c r="G166" s="26" t="s">
        <v>10</v>
      </c>
      <c r="H166" s="26" t="s">
        <v>1250</v>
      </c>
      <c r="I166" s="26" t="s">
        <v>29</v>
      </c>
      <c r="J166" s="7">
        <f t="shared" si="3"/>
        <v>3267.66</v>
      </c>
    </row>
    <row r="167" spans="1:10" x14ac:dyDescent="0.2">
      <c r="A167" s="27">
        <v>44606</v>
      </c>
      <c r="B167" s="26" t="s">
        <v>1068</v>
      </c>
      <c r="C167" s="27">
        <v>44691</v>
      </c>
      <c r="D167" s="28">
        <v>30.83</v>
      </c>
      <c r="E167" s="26" t="s">
        <v>70</v>
      </c>
      <c r="F167" s="26" t="s">
        <v>247</v>
      </c>
      <c r="G167" s="26" t="s">
        <v>10</v>
      </c>
      <c r="H167" s="26" t="s">
        <v>1251</v>
      </c>
      <c r="I167" s="26" t="s">
        <v>29</v>
      </c>
      <c r="J167" s="7">
        <f t="shared" si="3"/>
        <v>339.13</v>
      </c>
    </row>
    <row r="168" spans="1:10" x14ac:dyDescent="0.2">
      <c r="A168" s="27">
        <v>44607</v>
      </c>
      <c r="B168" s="26" t="s">
        <v>1068</v>
      </c>
      <c r="C168" s="27">
        <v>44691</v>
      </c>
      <c r="D168" s="28">
        <v>59.25</v>
      </c>
      <c r="E168" s="26" t="s">
        <v>70</v>
      </c>
      <c r="F168" s="26" t="s">
        <v>247</v>
      </c>
      <c r="G168" s="26" t="s">
        <v>10</v>
      </c>
      <c r="H168" s="26" t="s">
        <v>1252</v>
      </c>
      <c r="I168" s="26" t="s">
        <v>29</v>
      </c>
      <c r="J168" s="7">
        <f t="shared" si="3"/>
        <v>651.75</v>
      </c>
    </row>
    <row r="169" spans="1:10" x14ac:dyDescent="0.2">
      <c r="A169" s="27">
        <v>44607</v>
      </c>
      <c r="B169" s="26" t="s">
        <v>1068</v>
      </c>
      <c r="C169" s="27">
        <v>44691</v>
      </c>
      <c r="D169" s="28">
        <v>152.84</v>
      </c>
      <c r="E169" s="26" t="s">
        <v>70</v>
      </c>
      <c r="F169" s="26" t="s">
        <v>247</v>
      </c>
      <c r="G169" s="26" t="s">
        <v>10</v>
      </c>
      <c r="H169" s="26" t="s">
        <v>1253</v>
      </c>
      <c r="I169" s="26" t="s">
        <v>29</v>
      </c>
      <c r="J169" s="7">
        <f t="shared" si="3"/>
        <v>1681.24</v>
      </c>
    </row>
    <row r="170" spans="1:10" x14ac:dyDescent="0.2">
      <c r="A170" s="27">
        <v>44610</v>
      </c>
      <c r="B170" s="26" t="s">
        <v>1068</v>
      </c>
      <c r="C170" s="27">
        <v>44691</v>
      </c>
      <c r="D170" s="28">
        <v>12.72</v>
      </c>
      <c r="E170" s="26" t="s">
        <v>70</v>
      </c>
      <c r="F170" s="26" t="s">
        <v>247</v>
      </c>
      <c r="G170" s="26" t="s">
        <v>10</v>
      </c>
      <c r="H170" s="26" t="s">
        <v>1254</v>
      </c>
      <c r="I170" s="26" t="s">
        <v>29</v>
      </c>
      <c r="J170" s="7">
        <f t="shared" si="3"/>
        <v>139.92000000000002</v>
      </c>
    </row>
    <row r="171" spans="1:10" x14ac:dyDescent="0.2">
      <c r="A171" s="27">
        <v>44611</v>
      </c>
      <c r="B171" s="26" t="s">
        <v>1068</v>
      </c>
      <c r="C171" s="27">
        <v>44691</v>
      </c>
      <c r="D171" s="28">
        <v>3718.67</v>
      </c>
      <c r="E171" s="26" t="s">
        <v>70</v>
      </c>
      <c r="F171" s="26" t="s">
        <v>247</v>
      </c>
      <c r="G171" s="26" t="s">
        <v>10</v>
      </c>
      <c r="H171" s="26" t="s">
        <v>1255</v>
      </c>
      <c r="I171" s="26" t="s">
        <v>29</v>
      </c>
      <c r="J171" s="7">
        <f t="shared" si="3"/>
        <v>40905.370000000003</v>
      </c>
    </row>
    <row r="172" spans="1:10" x14ac:dyDescent="0.2">
      <c r="A172" s="27">
        <v>44613</v>
      </c>
      <c r="B172" s="26" t="s">
        <v>1068</v>
      </c>
      <c r="C172" s="27">
        <v>44691</v>
      </c>
      <c r="D172" s="28">
        <v>102.8</v>
      </c>
      <c r="E172" s="26" t="s">
        <v>70</v>
      </c>
      <c r="F172" s="26" t="s">
        <v>247</v>
      </c>
      <c r="G172" s="26" t="s">
        <v>10</v>
      </c>
      <c r="H172" s="26" t="s">
        <v>1256</v>
      </c>
      <c r="I172" s="26" t="s">
        <v>29</v>
      </c>
      <c r="J172" s="7">
        <f t="shared" si="3"/>
        <v>1130.8</v>
      </c>
    </row>
    <row r="173" spans="1:10" x14ac:dyDescent="0.2">
      <c r="A173" s="27">
        <v>44615</v>
      </c>
      <c r="B173" s="26" t="s">
        <v>1068</v>
      </c>
      <c r="C173" s="27">
        <v>44691</v>
      </c>
      <c r="D173" s="28">
        <v>12.17</v>
      </c>
      <c r="E173" s="26" t="s">
        <v>70</v>
      </c>
      <c r="F173" s="26" t="s">
        <v>247</v>
      </c>
      <c r="G173" s="26" t="s">
        <v>10</v>
      </c>
      <c r="H173" s="26" t="s">
        <v>1257</v>
      </c>
      <c r="I173" s="26" t="s">
        <v>29</v>
      </c>
      <c r="J173" s="7">
        <f t="shared" si="3"/>
        <v>133.87</v>
      </c>
    </row>
    <row r="174" spans="1:10" x14ac:dyDescent="0.2">
      <c r="A174" s="27">
        <v>44616</v>
      </c>
      <c r="B174" s="26" t="s">
        <v>1068</v>
      </c>
      <c r="C174" s="27">
        <v>44691</v>
      </c>
      <c r="D174" s="28">
        <v>59.58</v>
      </c>
      <c r="E174" s="26" t="s">
        <v>70</v>
      </c>
      <c r="F174" s="26" t="s">
        <v>247</v>
      </c>
      <c r="G174" s="26" t="s">
        <v>10</v>
      </c>
      <c r="H174" s="26" t="s">
        <v>1258</v>
      </c>
      <c r="I174" s="26" t="s">
        <v>29</v>
      </c>
      <c r="J174" s="7">
        <f t="shared" si="3"/>
        <v>655.38</v>
      </c>
    </row>
    <row r="175" spans="1:10" x14ac:dyDescent="0.2">
      <c r="A175" s="27">
        <v>44607</v>
      </c>
      <c r="B175" s="26" t="s">
        <v>1068</v>
      </c>
      <c r="C175" s="27">
        <v>44691</v>
      </c>
      <c r="D175" s="28">
        <v>-544.79999999999995</v>
      </c>
      <c r="E175" s="26" t="s">
        <v>70</v>
      </c>
      <c r="F175" s="26" t="s">
        <v>247</v>
      </c>
      <c r="G175" s="26" t="s">
        <v>53</v>
      </c>
      <c r="H175" s="26" t="s">
        <v>1259</v>
      </c>
      <c r="I175" s="26" t="s">
        <v>29</v>
      </c>
      <c r="J175" s="7">
        <f t="shared" si="3"/>
        <v>-5992.7999999999993</v>
      </c>
    </row>
    <row r="176" spans="1:10" x14ac:dyDescent="0.2">
      <c r="A176" s="27">
        <v>44607</v>
      </c>
      <c r="B176" s="26" t="s">
        <v>1068</v>
      </c>
      <c r="C176" s="27">
        <v>44691</v>
      </c>
      <c r="D176" s="28">
        <v>-152.84</v>
      </c>
      <c r="E176" s="26" t="s">
        <v>70</v>
      </c>
      <c r="F176" s="26" t="s">
        <v>247</v>
      </c>
      <c r="G176" s="26" t="s">
        <v>53</v>
      </c>
      <c r="H176" s="26" t="s">
        <v>1260</v>
      </c>
      <c r="I176" s="26" t="s">
        <v>29</v>
      </c>
      <c r="J176" s="7">
        <f t="shared" si="3"/>
        <v>-1681.24</v>
      </c>
    </row>
    <row r="177" spans="1:10" x14ac:dyDescent="0.2">
      <c r="A177" s="27">
        <v>44607</v>
      </c>
      <c r="B177" s="26" t="s">
        <v>1068</v>
      </c>
      <c r="C177" s="27">
        <v>44691</v>
      </c>
      <c r="D177" s="28">
        <v>544.79999999999995</v>
      </c>
      <c r="E177" s="26" t="s">
        <v>70</v>
      </c>
      <c r="F177" s="26" t="s">
        <v>247</v>
      </c>
      <c r="G177" s="26" t="s">
        <v>10</v>
      </c>
      <c r="H177" s="26" t="s">
        <v>1261</v>
      </c>
      <c r="I177" s="26" t="s">
        <v>29</v>
      </c>
      <c r="J177" s="7">
        <f t="shared" si="3"/>
        <v>5992.7999999999993</v>
      </c>
    </row>
    <row r="178" spans="1:10" x14ac:dyDescent="0.2">
      <c r="A178" s="27">
        <v>44607</v>
      </c>
      <c r="B178" s="26" t="s">
        <v>1068</v>
      </c>
      <c r="C178" s="27">
        <v>44691</v>
      </c>
      <c r="D178" s="28">
        <v>152.84</v>
      </c>
      <c r="E178" s="26" t="s">
        <v>70</v>
      </c>
      <c r="F178" s="26" t="s">
        <v>247</v>
      </c>
      <c r="G178" s="26" t="s">
        <v>10</v>
      </c>
      <c r="H178" s="26" t="s">
        <v>1262</v>
      </c>
      <c r="I178" s="26" t="s">
        <v>29</v>
      </c>
      <c r="J178" s="7">
        <f t="shared" si="3"/>
        <v>1681.24</v>
      </c>
    </row>
    <row r="179" spans="1:10" x14ac:dyDescent="0.2">
      <c r="A179" s="27">
        <v>44620</v>
      </c>
      <c r="B179" s="26" t="s">
        <v>1068</v>
      </c>
      <c r="C179" s="27">
        <v>44691</v>
      </c>
      <c r="D179" s="28">
        <v>631.48</v>
      </c>
      <c r="E179" s="26" t="s">
        <v>70</v>
      </c>
      <c r="F179" s="26" t="s">
        <v>247</v>
      </c>
      <c r="G179" s="26" t="s">
        <v>10</v>
      </c>
      <c r="H179" s="26" t="s">
        <v>1263</v>
      </c>
      <c r="I179" s="26" t="s">
        <v>29</v>
      </c>
      <c r="J179" s="7">
        <f t="shared" si="3"/>
        <v>6946.2800000000007</v>
      </c>
    </row>
    <row r="180" spans="1:10" x14ac:dyDescent="0.2">
      <c r="A180" s="27">
        <v>44620</v>
      </c>
      <c r="B180" s="26" t="s">
        <v>1068</v>
      </c>
      <c r="C180" s="27">
        <v>44691</v>
      </c>
      <c r="D180" s="28">
        <v>-16</v>
      </c>
      <c r="E180" s="26" t="s">
        <v>70</v>
      </c>
      <c r="F180" s="26" t="s">
        <v>247</v>
      </c>
      <c r="G180" s="26" t="s">
        <v>53</v>
      </c>
      <c r="H180" s="26" t="s">
        <v>1264</v>
      </c>
      <c r="I180" s="26" t="s">
        <v>29</v>
      </c>
      <c r="J180" s="7">
        <f t="shared" ref="J180:J225" si="4">D180*I180</f>
        <v>-176</v>
      </c>
    </row>
    <row r="181" spans="1:10" x14ac:dyDescent="0.2">
      <c r="A181" s="27">
        <v>44620</v>
      </c>
      <c r="B181" s="26" t="s">
        <v>1068</v>
      </c>
      <c r="C181" s="27">
        <v>44691</v>
      </c>
      <c r="D181" s="28">
        <v>-3718.67</v>
      </c>
      <c r="E181" s="26" t="s">
        <v>70</v>
      </c>
      <c r="F181" s="26" t="s">
        <v>247</v>
      </c>
      <c r="G181" s="26" t="s">
        <v>53</v>
      </c>
      <c r="H181" s="26" t="s">
        <v>1265</v>
      </c>
      <c r="I181" s="26" t="s">
        <v>29</v>
      </c>
      <c r="J181" s="7">
        <f t="shared" si="4"/>
        <v>-40905.370000000003</v>
      </c>
    </row>
    <row r="182" spans="1:10" x14ac:dyDescent="0.2">
      <c r="A182" s="27">
        <v>44620</v>
      </c>
      <c r="B182" s="26" t="s">
        <v>1068</v>
      </c>
      <c r="C182" s="27">
        <v>44691</v>
      </c>
      <c r="D182" s="28">
        <v>3718.67</v>
      </c>
      <c r="E182" s="26" t="s">
        <v>70</v>
      </c>
      <c r="F182" s="26" t="s">
        <v>247</v>
      </c>
      <c r="G182" s="26" t="s">
        <v>10</v>
      </c>
      <c r="H182" s="26" t="s">
        <v>1266</v>
      </c>
      <c r="I182" s="26" t="s">
        <v>29</v>
      </c>
      <c r="J182" s="7">
        <f t="shared" si="4"/>
        <v>40905.370000000003</v>
      </c>
    </row>
    <row r="183" spans="1:10" x14ac:dyDescent="0.2">
      <c r="A183" s="27">
        <v>44620</v>
      </c>
      <c r="B183" s="26" t="s">
        <v>1068</v>
      </c>
      <c r="C183" s="27">
        <v>44691</v>
      </c>
      <c r="D183" s="28">
        <v>-3718.67</v>
      </c>
      <c r="E183" s="26" t="s">
        <v>70</v>
      </c>
      <c r="F183" s="26" t="s">
        <v>247</v>
      </c>
      <c r="G183" s="26" t="s">
        <v>53</v>
      </c>
      <c r="H183" s="26" t="s">
        <v>1267</v>
      </c>
      <c r="I183" s="26" t="s">
        <v>29</v>
      </c>
      <c r="J183" s="7">
        <f t="shared" si="4"/>
        <v>-40905.370000000003</v>
      </c>
    </row>
    <row r="184" spans="1:10" x14ac:dyDescent="0.2">
      <c r="A184" s="27">
        <v>44620</v>
      </c>
      <c r="B184" s="26" t="s">
        <v>1068</v>
      </c>
      <c r="C184" s="27">
        <v>44691</v>
      </c>
      <c r="D184" s="28">
        <v>3718.67</v>
      </c>
      <c r="E184" s="26" t="s">
        <v>70</v>
      </c>
      <c r="F184" s="26" t="s">
        <v>247</v>
      </c>
      <c r="G184" s="26" t="s">
        <v>10</v>
      </c>
      <c r="H184" s="26" t="s">
        <v>1268</v>
      </c>
      <c r="I184" s="26" t="s">
        <v>29</v>
      </c>
      <c r="J184" s="7">
        <f t="shared" si="4"/>
        <v>40905.370000000003</v>
      </c>
    </row>
    <row r="185" spans="1:10" x14ac:dyDescent="0.2">
      <c r="A185" s="27">
        <v>44595</v>
      </c>
      <c r="B185" s="26" t="s">
        <v>1068</v>
      </c>
      <c r="C185" s="27">
        <v>44691</v>
      </c>
      <c r="D185" s="28">
        <v>17.8</v>
      </c>
      <c r="E185" s="26" t="s">
        <v>72</v>
      </c>
      <c r="F185" s="26" t="s">
        <v>586</v>
      </c>
      <c r="G185" s="26" t="s">
        <v>10</v>
      </c>
      <c r="H185" s="26" t="s">
        <v>1269</v>
      </c>
      <c r="I185" s="26" t="s">
        <v>29</v>
      </c>
      <c r="J185" s="7">
        <f t="shared" si="4"/>
        <v>195.8</v>
      </c>
    </row>
    <row r="186" spans="1:10" x14ac:dyDescent="0.2">
      <c r="A186" s="27">
        <v>44597</v>
      </c>
      <c r="B186" s="26" t="s">
        <v>1068</v>
      </c>
      <c r="C186" s="27">
        <v>44691</v>
      </c>
      <c r="D186" s="28">
        <v>90.16</v>
      </c>
      <c r="E186" s="26" t="s">
        <v>72</v>
      </c>
      <c r="F186" s="26" t="s">
        <v>586</v>
      </c>
      <c r="G186" s="26" t="s">
        <v>10</v>
      </c>
      <c r="H186" s="26" t="s">
        <v>1270</v>
      </c>
      <c r="I186" s="26" t="s">
        <v>29</v>
      </c>
      <c r="J186" s="7">
        <f t="shared" si="4"/>
        <v>991.76</v>
      </c>
    </row>
    <row r="187" spans="1:10" x14ac:dyDescent="0.2">
      <c r="A187" s="27">
        <v>44601</v>
      </c>
      <c r="B187" s="26" t="s">
        <v>1068</v>
      </c>
      <c r="C187" s="27">
        <v>44691</v>
      </c>
      <c r="D187" s="28">
        <v>79.2</v>
      </c>
      <c r="E187" s="26" t="s">
        <v>72</v>
      </c>
      <c r="F187" s="26" t="s">
        <v>586</v>
      </c>
      <c r="G187" s="26" t="s">
        <v>10</v>
      </c>
      <c r="H187" s="26" t="s">
        <v>1271</v>
      </c>
      <c r="I187" s="26" t="s">
        <v>29</v>
      </c>
      <c r="J187" s="7">
        <f t="shared" si="4"/>
        <v>871.2</v>
      </c>
    </row>
    <row r="188" spans="1:10" x14ac:dyDescent="0.2">
      <c r="A188" s="27">
        <v>44616</v>
      </c>
      <c r="B188" s="26" t="s">
        <v>1068</v>
      </c>
      <c r="C188" s="27">
        <v>44691</v>
      </c>
      <c r="D188" s="28">
        <v>32.299999999999997</v>
      </c>
      <c r="E188" s="26" t="s">
        <v>72</v>
      </c>
      <c r="F188" s="26" t="s">
        <v>586</v>
      </c>
      <c r="G188" s="26" t="s">
        <v>10</v>
      </c>
      <c r="H188" s="26" t="s">
        <v>1272</v>
      </c>
      <c r="I188" s="26" t="s">
        <v>29</v>
      </c>
      <c r="J188" s="7">
        <f t="shared" si="4"/>
        <v>355.29999999999995</v>
      </c>
    </row>
    <row r="189" spans="1:10" x14ac:dyDescent="0.2">
      <c r="A189" s="27">
        <v>44616</v>
      </c>
      <c r="B189" s="26" t="s">
        <v>1068</v>
      </c>
      <c r="C189" s="27">
        <v>44691</v>
      </c>
      <c r="D189" s="28">
        <v>155.51</v>
      </c>
      <c r="E189" s="26" t="s">
        <v>278</v>
      </c>
      <c r="F189" s="26" t="s">
        <v>279</v>
      </c>
      <c r="G189" s="26" t="s">
        <v>10</v>
      </c>
      <c r="H189" s="26" t="s">
        <v>1273</v>
      </c>
      <c r="I189" s="26" t="s">
        <v>29</v>
      </c>
      <c r="J189" s="7">
        <f t="shared" si="4"/>
        <v>1710.61</v>
      </c>
    </row>
    <row r="190" spans="1:10" x14ac:dyDescent="0.2">
      <c r="A190" s="27">
        <v>44651</v>
      </c>
      <c r="B190" s="26" t="s">
        <v>1015</v>
      </c>
      <c r="C190" s="27">
        <v>44691</v>
      </c>
      <c r="D190" s="28">
        <v>1200</v>
      </c>
      <c r="E190" s="26" t="s">
        <v>359</v>
      </c>
      <c r="F190" s="26" t="s">
        <v>360</v>
      </c>
      <c r="G190" s="26" t="s">
        <v>10</v>
      </c>
      <c r="H190" s="26" t="s">
        <v>1274</v>
      </c>
      <c r="I190" s="26" t="s">
        <v>43</v>
      </c>
      <c r="J190" s="7">
        <f t="shared" si="4"/>
        <v>12000</v>
      </c>
    </row>
    <row r="191" spans="1:10" x14ac:dyDescent="0.2">
      <c r="A191" s="27">
        <v>44651</v>
      </c>
      <c r="B191" s="26" t="s">
        <v>1015</v>
      </c>
      <c r="C191" s="27">
        <v>44691</v>
      </c>
      <c r="D191" s="28">
        <v>5200</v>
      </c>
      <c r="E191" s="26" t="s">
        <v>359</v>
      </c>
      <c r="F191" s="26" t="s">
        <v>360</v>
      </c>
      <c r="G191" s="26" t="s">
        <v>10</v>
      </c>
      <c r="H191" s="26" t="s">
        <v>831</v>
      </c>
      <c r="I191" s="26" t="s">
        <v>43</v>
      </c>
      <c r="J191" s="7">
        <f t="shared" si="4"/>
        <v>52000</v>
      </c>
    </row>
    <row r="192" spans="1:10" x14ac:dyDescent="0.2">
      <c r="A192" s="27">
        <v>44651</v>
      </c>
      <c r="B192" s="26" t="s">
        <v>1015</v>
      </c>
      <c r="C192" s="27">
        <v>44691</v>
      </c>
      <c r="D192" s="28">
        <v>120</v>
      </c>
      <c r="E192" s="26" t="s">
        <v>359</v>
      </c>
      <c r="F192" s="26" t="s">
        <v>360</v>
      </c>
      <c r="G192" s="26" t="s">
        <v>10</v>
      </c>
      <c r="H192" s="26" t="s">
        <v>1275</v>
      </c>
      <c r="I192" s="26" t="s">
        <v>43</v>
      </c>
      <c r="J192" s="7">
        <f t="shared" si="4"/>
        <v>1200</v>
      </c>
    </row>
    <row r="193" spans="1:10" x14ac:dyDescent="0.2">
      <c r="A193" s="27">
        <v>44651</v>
      </c>
      <c r="B193" s="26" t="s">
        <v>1015</v>
      </c>
      <c r="C193" s="27">
        <v>44691</v>
      </c>
      <c r="D193" s="28">
        <v>2239</v>
      </c>
      <c r="E193" s="26" t="s">
        <v>183</v>
      </c>
      <c r="F193" s="26" t="s">
        <v>184</v>
      </c>
      <c r="G193" s="26" t="s">
        <v>10</v>
      </c>
      <c r="H193" s="26" t="s">
        <v>1276</v>
      </c>
      <c r="I193" s="26" t="s">
        <v>43</v>
      </c>
      <c r="J193" s="7">
        <f t="shared" si="4"/>
        <v>22390</v>
      </c>
    </row>
    <row r="194" spans="1:10" x14ac:dyDescent="0.2">
      <c r="A194" s="27">
        <v>44636</v>
      </c>
      <c r="B194" s="26" t="s">
        <v>1015</v>
      </c>
      <c r="C194" s="27">
        <v>44691</v>
      </c>
      <c r="D194" s="28">
        <v>972.03</v>
      </c>
      <c r="E194" s="26" t="s">
        <v>927</v>
      </c>
      <c r="F194" s="26" t="s">
        <v>928</v>
      </c>
      <c r="G194" s="26" t="s">
        <v>10</v>
      </c>
      <c r="H194" s="26" t="s">
        <v>1277</v>
      </c>
      <c r="I194" s="26" t="s">
        <v>43</v>
      </c>
      <c r="J194" s="7">
        <f t="shared" si="4"/>
        <v>9720.2999999999993</v>
      </c>
    </row>
    <row r="195" spans="1:10" x14ac:dyDescent="0.2">
      <c r="A195" s="27">
        <v>44636</v>
      </c>
      <c r="B195" s="26" t="s">
        <v>1015</v>
      </c>
      <c r="C195" s="27">
        <v>44691</v>
      </c>
      <c r="D195" s="28">
        <v>326.73</v>
      </c>
      <c r="E195" s="26" t="s">
        <v>927</v>
      </c>
      <c r="F195" s="26" t="s">
        <v>928</v>
      </c>
      <c r="G195" s="26" t="s">
        <v>10</v>
      </c>
      <c r="H195" s="26" t="s">
        <v>1278</v>
      </c>
      <c r="I195" s="26" t="s">
        <v>43</v>
      </c>
      <c r="J195" s="7">
        <f t="shared" si="4"/>
        <v>3267.3</v>
      </c>
    </row>
    <row r="196" spans="1:10" x14ac:dyDescent="0.2">
      <c r="A196" s="27">
        <v>44636</v>
      </c>
      <c r="B196" s="26" t="s">
        <v>1015</v>
      </c>
      <c r="C196" s="27">
        <v>44691</v>
      </c>
      <c r="D196" s="28">
        <v>96.6</v>
      </c>
      <c r="E196" s="26" t="s">
        <v>927</v>
      </c>
      <c r="F196" s="26" t="s">
        <v>928</v>
      </c>
      <c r="G196" s="26" t="s">
        <v>10</v>
      </c>
      <c r="H196" s="26" t="s">
        <v>1279</v>
      </c>
      <c r="I196" s="26" t="s">
        <v>43</v>
      </c>
      <c r="J196" s="7">
        <f t="shared" si="4"/>
        <v>966</v>
      </c>
    </row>
    <row r="197" spans="1:10" x14ac:dyDescent="0.2">
      <c r="A197" s="27">
        <v>44636</v>
      </c>
      <c r="B197" s="26" t="s">
        <v>1015</v>
      </c>
      <c r="C197" s="27">
        <v>44691</v>
      </c>
      <c r="D197" s="28">
        <v>403.9</v>
      </c>
      <c r="E197" s="26" t="s">
        <v>927</v>
      </c>
      <c r="F197" s="26" t="s">
        <v>928</v>
      </c>
      <c r="G197" s="26" t="s">
        <v>10</v>
      </c>
      <c r="H197" s="26" t="s">
        <v>1280</v>
      </c>
      <c r="I197" s="26" t="s">
        <v>43</v>
      </c>
      <c r="J197" s="7">
        <f t="shared" si="4"/>
        <v>4039</v>
      </c>
    </row>
    <row r="198" spans="1:10" x14ac:dyDescent="0.2">
      <c r="A198" s="27">
        <v>44636</v>
      </c>
      <c r="B198" s="26" t="s">
        <v>1015</v>
      </c>
      <c r="C198" s="27">
        <v>44691</v>
      </c>
      <c r="D198" s="28">
        <v>390.1</v>
      </c>
      <c r="E198" s="26" t="s">
        <v>927</v>
      </c>
      <c r="F198" s="26" t="s">
        <v>928</v>
      </c>
      <c r="G198" s="26" t="s">
        <v>10</v>
      </c>
      <c r="H198" s="26" t="s">
        <v>1281</v>
      </c>
      <c r="I198" s="26" t="s">
        <v>43</v>
      </c>
      <c r="J198" s="7">
        <f t="shared" si="4"/>
        <v>3901</v>
      </c>
    </row>
    <row r="199" spans="1:10" x14ac:dyDescent="0.2">
      <c r="A199" s="27">
        <v>44636</v>
      </c>
      <c r="B199" s="26" t="s">
        <v>1015</v>
      </c>
      <c r="C199" s="27">
        <v>44691</v>
      </c>
      <c r="D199" s="28">
        <v>232.03</v>
      </c>
      <c r="E199" s="26" t="s">
        <v>927</v>
      </c>
      <c r="F199" s="26" t="s">
        <v>928</v>
      </c>
      <c r="G199" s="26" t="s">
        <v>10</v>
      </c>
      <c r="H199" s="26" t="s">
        <v>1282</v>
      </c>
      <c r="I199" s="26" t="s">
        <v>43</v>
      </c>
      <c r="J199" s="7">
        <f t="shared" si="4"/>
        <v>2320.3000000000002</v>
      </c>
    </row>
    <row r="200" spans="1:10" x14ac:dyDescent="0.2">
      <c r="A200" s="27">
        <v>44651</v>
      </c>
      <c r="B200" s="26" t="s">
        <v>1015</v>
      </c>
      <c r="C200" s="27">
        <v>44691</v>
      </c>
      <c r="D200" s="28">
        <v>115.59</v>
      </c>
      <c r="E200" s="26" t="s">
        <v>927</v>
      </c>
      <c r="F200" s="26" t="s">
        <v>928</v>
      </c>
      <c r="G200" s="26" t="s">
        <v>10</v>
      </c>
      <c r="H200" s="26" t="s">
        <v>1283</v>
      </c>
      <c r="I200" s="26" t="s">
        <v>43</v>
      </c>
      <c r="J200" s="7">
        <f t="shared" si="4"/>
        <v>1155.9000000000001</v>
      </c>
    </row>
    <row r="201" spans="1:10" x14ac:dyDescent="0.2">
      <c r="A201" s="27">
        <v>44651</v>
      </c>
      <c r="B201" s="26" t="s">
        <v>1015</v>
      </c>
      <c r="C201" s="27">
        <v>44691</v>
      </c>
      <c r="D201" s="28">
        <v>41.84</v>
      </c>
      <c r="E201" s="26" t="s">
        <v>927</v>
      </c>
      <c r="F201" s="26" t="s">
        <v>928</v>
      </c>
      <c r="G201" s="26" t="s">
        <v>10</v>
      </c>
      <c r="H201" s="26" t="s">
        <v>1284</v>
      </c>
      <c r="I201" s="26" t="s">
        <v>43</v>
      </c>
      <c r="J201" s="7">
        <f t="shared" si="4"/>
        <v>418.40000000000003</v>
      </c>
    </row>
    <row r="202" spans="1:10" x14ac:dyDescent="0.2">
      <c r="A202" s="27">
        <v>44651</v>
      </c>
      <c r="B202" s="26" t="s">
        <v>1015</v>
      </c>
      <c r="C202" s="27">
        <v>44691</v>
      </c>
      <c r="D202" s="28">
        <v>832.67</v>
      </c>
      <c r="E202" s="26" t="s">
        <v>294</v>
      </c>
      <c r="F202" s="26" t="s">
        <v>295</v>
      </c>
      <c r="G202" s="26" t="s">
        <v>10</v>
      </c>
      <c r="H202" s="26" t="s">
        <v>1285</v>
      </c>
      <c r="I202" s="26" t="s">
        <v>43</v>
      </c>
      <c r="J202" s="7">
        <f t="shared" si="4"/>
        <v>8326.6999999999989</v>
      </c>
    </row>
    <row r="203" spans="1:10" x14ac:dyDescent="0.2">
      <c r="A203" s="27">
        <v>44651</v>
      </c>
      <c r="B203" s="26" t="s">
        <v>1015</v>
      </c>
      <c r="C203" s="27">
        <v>44691</v>
      </c>
      <c r="D203" s="28">
        <v>11.54</v>
      </c>
      <c r="E203" s="26" t="s">
        <v>73</v>
      </c>
      <c r="F203" s="26" t="s">
        <v>74</v>
      </c>
      <c r="G203" s="26" t="s">
        <v>10</v>
      </c>
      <c r="H203" s="26" t="s">
        <v>1286</v>
      </c>
      <c r="I203" s="26" t="s">
        <v>43</v>
      </c>
      <c r="J203" s="7">
        <f t="shared" si="4"/>
        <v>115.39999999999999</v>
      </c>
    </row>
    <row r="204" spans="1:10" x14ac:dyDescent="0.2">
      <c r="A204" s="27">
        <v>44651</v>
      </c>
      <c r="B204" s="26" t="s">
        <v>1015</v>
      </c>
      <c r="C204" s="27">
        <v>44691</v>
      </c>
      <c r="D204" s="28">
        <v>11.54</v>
      </c>
      <c r="E204" s="26" t="s">
        <v>73</v>
      </c>
      <c r="F204" s="26" t="s">
        <v>74</v>
      </c>
      <c r="G204" s="26" t="s">
        <v>10</v>
      </c>
      <c r="H204" s="26" t="s">
        <v>1287</v>
      </c>
      <c r="I204" s="26" t="s">
        <v>43</v>
      </c>
      <c r="J204" s="7">
        <f t="shared" si="4"/>
        <v>115.39999999999999</v>
      </c>
    </row>
    <row r="205" spans="1:10" x14ac:dyDescent="0.2">
      <c r="A205" s="27">
        <v>44651</v>
      </c>
      <c r="B205" s="26" t="s">
        <v>1015</v>
      </c>
      <c r="C205" s="27">
        <v>44691</v>
      </c>
      <c r="D205" s="28">
        <v>78.680000000000007</v>
      </c>
      <c r="E205" s="26" t="s">
        <v>73</v>
      </c>
      <c r="F205" s="26" t="s">
        <v>74</v>
      </c>
      <c r="G205" s="26" t="s">
        <v>10</v>
      </c>
      <c r="H205" s="26" t="s">
        <v>1288</v>
      </c>
      <c r="I205" s="26" t="s">
        <v>43</v>
      </c>
      <c r="J205" s="7">
        <f t="shared" si="4"/>
        <v>786.80000000000007</v>
      </c>
    </row>
    <row r="206" spans="1:10" x14ac:dyDescent="0.2">
      <c r="A206" s="27">
        <v>44651</v>
      </c>
      <c r="B206" s="26" t="s">
        <v>1015</v>
      </c>
      <c r="C206" s="27">
        <v>44691</v>
      </c>
      <c r="D206" s="28">
        <v>150</v>
      </c>
      <c r="E206" s="26" t="s">
        <v>398</v>
      </c>
      <c r="F206" s="26" t="s">
        <v>399</v>
      </c>
      <c r="G206" s="26" t="s">
        <v>10</v>
      </c>
      <c r="H206" s="26" t="s">
        <v>1289</v>
      </c>
      <c r="I206" s="26" t="s">
        <v>43</v>
      </c>
      <c r="J206" s="7">
        <f t="shared" si="4"/>
        <v>1500</v>
      </c>
    </row>
    <row r="207" spans="1:10" x14ac:dyDescent="0.2">
      <c r="A207" s="27">
        <v>44651</v>
      </c>
      <c r="B207" s="26" t="s">
        <v>1015</v>
      </c>
      <c r="C207" s="27">
        <v>44691</v>
      </c>
      <c r="D207" s="28">
        <v>313.94</v>
      </c>
      <c r="E207" s="26" t="s">
        <v>390</v>
      </c>
      <c r="F207" s="26" t="s">
        <v>391</v>
      </c>
      <c r="G207" s="26" t="s">
        <v>10</v>
      </c>
      <c r="H207" s="26" t="s">
        <v>1290</v>
      </c>
      <c r="I207" s="26" t="s">
        <v>43</v>
      </c>
      <c r="J207" s="7">
        <f t="shared" si="4"/>
        <v>3139.4</v>
      </c>
    </row>
    <row r="208" spans="1:10" x14ac:dyDescent="0.2">
      <c r="A208" s="27">
        <v>44651</v>
      </c>
      <c r="B208" s="26" t="s">
        <v>1015</v>
      </c>
      <c r="C208" s="27">
        <v>44691</v>
      </c>
      <c r="D208" s="28">
        <v>372.58</v>
      </c>
      <c r="E208" s="26" t="s">
        <v>563</v>
      </c>
      <c r="F208" s="26" t="s">
        <v>564</v>
      </c>
      <c r="G208" s="26" t="s">
        <v>10</v>
      </c>
      <c r="H208" s="26" t="s">
        <v>1291</v>
      </c>
      <c r="I208" s="26" t="s">
        <v>43</v>
      </c>
      <c r="J208" s="7">
        <f t="shared" si="4"/>
        <v>3725.7999999999997</v>
      </c>
    </row>
    <row r="209" spans="1:10" x14ac:dyDescent="0.2">
      <c r="A209" s="27">
        <v>44651</v>
      </c>
      <c r="B209" s="26" t="s">
        <v>1015</v>
      </c>
      <c r="C209" s="27">
        <v>44691</v>
      </c>
      <c r="D209" s="28">
        <v>72.95</v>
      </c>
      <c r="E209" s="26" t="s">
        <v>563</v>
      </c>
      <c r="F209" s="26" t="s">
        <v>564</v>
      </c>
      <c r="G209" s="26" t="s">
        <v>10</v>
      </c>
      <c r="H209" s="26" t="s">
        <v>1292</v>
      </c>
      <c r="I209" s="26" t="s">
        <v>43</v>
      </c>
      <c r="J209" s="7">
        <f t="shared" si="4"/>
        <v>729.5</v>
      </c>
    </row>
    <row r="210" spans="1:10" x14ac:dyDescent="0.2">
      <c r="A210" s="27">
        <v>44651</v>
      </c>
      <c r="B210" s="26" t="s">
        <v>1015</v>
      </c>
      <c r="C210" s="27">
        <v>44691</v>
      </c>
      <c r="D210" s="28">
        <v>350</v>
      </c>
      <c r="E210" s="26" t="s">
        <v>178</v>
      </c>
      <c r="F210" s="26" t="s">
        <v>179</v>
      </c>
      <c r="G210" s="26" t="s">
        <v>10</v>
      </c>
      <c r="H210" s="26" t="s">
        <v>1293</v>
      </c>
      <c r="I210" s="26" t="s">
        <v>43</v>
      </c>
      <c r="J210" s="7">
        <f t="shared" si="4"/>
        <v>3500</v>
      </c>
    </row>
    <row r="211" spans="1:10" x14ac:dyDescent="0.2">
      <c r="A211" s="27">
        <v>44645</v>
      </c>
      <c r="B211" s="26" t="s">
        <v>1015</v>
      </c>
      <c r="C211" s="27">
        <v>44691</v>
      </c>
      <c r="D211" s="28">
        <v>166.06</v>
      </c>
      <c r="E211" s="26" t="s">
        <v>1294</v>
      </c>
      <c r="F211" s="26" t="s">
        <v>1295</v>
      </c>
      <c r="G211" s="26" t="s">
        <v>10</v>
      </c>
      <c r="H211" s="26" t="s">
        <v>1296</v>
      </c>
      <c r="I211" s="26" t="s">
        <v>43</v>
      </c>
      <c r="J211" s="7">
        <f t="shared" si="4"/>
        <v>1660.6</v>
      </c>
    </row>
    <row r="212" spans="1:10" x14ac:dyDescent="0.2">
      <c r="A212" s="27">
        <v>44652</v>
      </c>
      <c r="B212" s="26" t="s">
        <v>999</v>
      </c>
      <c r="C212" s="27">
        <v>44691</v>
      </c>
      <c r="D212" s="28">
        <v>-182.36</v>
      </c>
      <c r="E212" s="26" t="s">
        <v>1127</v>
      </c>
      <c r="F212" s="26" t="s">
        <v>1128</v>
      </c>
      <c r="G212" s="26" t="s">
        <v>53</v>
      </c>
      <c r="H212" s="26" t="s">
        <v>1297</v>
      </c>
      <c r="I212" s="26" t="s">
        <v>303</v>
      </c>
      <c r="J212" s="7">
        <f t="shared" si="4"/>
        <v>-1641.2400000000002</v>
      </c>
    </row>
    <row r="213" spans="1:10" x14ac:dyDescent="0.2">
      <c r="A213" s="27">
        <v>44652</v>
      </c>
      <c r="B213" s="26" t="s">
        <v>999</v>
      </c>
      <c r="C213" s="27">
        <v>44691</v>
      </c>
      <c r="D213" s="28">
        <v>182.36</v>
      </c>
      <c r="E213" s="26" t="s">
        <v>1127</v>
      </c>
      <c r="F213" s="26" t="s">
        <v>1128</v>
      </c>
      <c r="G213" s="26" t="s">
        <v>10</v>
      </c>
      <c r="H213" s="26" t="s">
        <v>1093</v>
      </c>
      <c r="I213" s="26" t="s">
        <v>303</v>
      </c>
      <c r="J213" s="7">
        <f t="shared" si="4"/>
        <v>1641.2400000000002</v>
      </c>
    </row>
    <row r="214" spans="1:10" x14ac:dyDescent="0.2">
      <c r="A214" s="27">
        <v>44652</v>
      </c>
      <c r="B214" s="26" t="s">
        <v>999</v>
      </c>
      <c r="C214" s="27">
        <v>44691</v>
      </c>
      <c r="D214" s="28">
        <v>-58.89</v>
      </c>
      <c r="E214" s="26" t="s">
        <v>77</v>
      </c>
      <c r="F214" s="26" t="s">
        <v>78</v>
      </c>
      <c r="G214" s="26" t="s">
        <v>35</v>
      </c>
      <c r="H214" s="26" t="s">
        <v>1298</v>
      </c>
      <c r="I214" s="26" t="s">
        <v>303</v>
      </c>
      <c r="J214" s="7">
        <f t="shared" si="4"/>
        <v>-530.01</v>
      </c>
    </row>
    <row r="215" spans="1:10" x14ac:dyDescent="0.2">
      <c r="A215" s="27">
        <v>44652</v>
      </c>
      <c r="B215" s="26" t="s">
        <v>999</v>
      </c>
      <c r="C215" s="27">
        <v>44691</v>
      </c>
      <c r="D215" s="28">
        <v>48.27</v>
      </c>
      <c r="E215" s="26" t="s">
        <v>77</v>
      </c>
      <c r="F215" s="26" t="s">
        <v>78</v>
      </c>
      <c r="G215" s="26" t="s">
        <v>10</v>
      </c>
      <c r="H215" s="26" t="s">
        <v>1299</v>
      </c>
      <c r="I215" s="26" t="s">
        <v>303</v>
      </c>
      <c r="J215" s="7">
        <f t="shared" si="4"/>
        <v>434.43</v>
      </c>
    </row>
    <row r="216" spans="1:10" x14ac:dyDescent="0.2">
      <c r="A216" s="27">
        <v>44652</v>
      </c>
      <c r="B216" s="26" t="s">
        <v>999</v>
      </c>
      <c r="C216" s="27">
        <v>44691</v>
      </c>
      <c r="D216" s="28">
        <v>-48.27</v>
      </c>
      <c r="E216" s="26" t="s">
        <v>77</v>
      </c>
      <c r="F216" s="26" t="s">
        <v>78</v>
      </c>
      <c r="G216" s="26" t="s">
        <v>53</v>
      </c>
      <c r="H216" s="26" t="s">
        <v>1300</v>
      </c>
      <c r="I216" s="26" t="s">
        <v>303</v>
      </c>
      <c r="J216" s="7">
        <f t="shared" si="4"/>
        <v>-434.43</v>
      </c>
    </row>
    <row r="217" spans="1:10" x14ac:dyDescent="0.2">
      <c r="A217" s="27">
        <v>44652</v>
      </c>
      <c r="B217" s="26" t="s">
        <v>999</v>
      </c>
      <c r="C217" s="27">
        <v>44691</v>
      </c>
      <c r="D217" s="28">
        <v>48.27</v>
      </c>
      <c r="E217" s="26" t="s">
        <v>77</v>
      </c>
      <c r="F217" s="26" t="s">
        <v>78</v>
      </c>
      <c r="G217" s="26" t="s">
        <v>10</v>
      </c>
      <c r="H217" s="26" t="s">
        <v>1301</v>
      </c>
      <c r="I217" s="26" t="s">
        <v>303</v>
      </c>
      <c r="J217" s="7">
        <f t="shared" si="4"/>
        <v>434.43</v>
      </c>
    </row>
    <row r="218" spans="1:10" x14ac:dyDescent="0.2">
      <c r="A218" s="27">
        <v>44652</v>
      </c>
      <c r="B218" s="26" t="s">
        <v>999</v>
      </c>
      <c r="C218" s="27">
        <v>44691</v>
      </c>
      <c r="D218" s="28">
        <v>-59.71</v>
      </c>
      <c r="E218" s="26" t="s">
        <v>77</v>
      </c>
      <c r="F218" s="26" t="s">
        <v>78</v>
      </c>
      <c r="G218" s="26" t="s">
        <v>53</v>
      </c>
      <c r="H218" s="26" t="s">
        <v>1302</v>
      </c>
      <c r="I218" s="26" t="s">
        <v>303</v>
      </c>
      <c r="J218" s="7">
        <f t="shared" si="4"/>
        <v>-537.39</v>
      </c>
    </row>
    <row r="219" spans="1:10" x14ac:dyDescent="0.2">
      <c r="A219" s="27">
        <v>44652</v>
      </c>
      <c r="B219" s="26" t="s">
        <v>999</v>
      </c>
      <c r="C219" s="27">
        <v>44691</v>
      </c>
      <c r="D219" s="28">
        <v>59.71</v>
      </c>
      <c r="E219" s="26" t="s">
        <v>77</v>
      </c>
      <c r="F219" s="26" t="s">
        <v>78</v>
      </c>
      <c r="G219" s="26" t="s">
        <v>10</v>
      </c>
      <c r="H219" s="26" t="s">
        <v>1303</v>
      </c>
      <c r="I219" s="26" t="s">
        <v>303</v>
      </c>
      <c r="J219" s="7">
        <f t="shared" si="4"/>
        <v>537.39</v>
      </c>
    </row>
    <row r="220" spans="1:10" x14ac:dyDescent="0.2">
      <c r="A220" s="27">
        <v>44653</v>
      </c>
      <c r="B220" s="26" t="s">
        <v>1020</v>
      </c>
      <c r="C220" s="27">
        <v>44691</v>
      </c>
      <c r="D220" s="28">
        <v>-2.46</v>
      </c>
      <c r="E220" s="26" t="s">
        <v>77</v>
      </c>
      <c r="F220" s="26" t="s">
        <v>78</v>
      </c>
      <c r="G220" s="26" t="s">
        <v>53</v>
      </c>
      <c r="H220" s="26" t="s">
        <v>1304</v>
      </c>
      <c r="I220" s="26" t="s">
        <v>13</v>
      </c>
      <c r="J220" s="7">
        <f t="shared" si="4"/>
        <v>-19.68</v>
      </c>
    </row>
    <row r="221" spans="1:10" x14ac:dyDescent="0.2">
      <c r="A221" s="27">
        <v>44653</v>
      </c>
      <c r="B221" s="26" t="s">
        <v>1020</v>
      </c>
      <c r="C221" s="27">
        <v>44691</v>
      </c>
      <c r="D221" s="28">
        <v>2.46</v>
      </c>
      <c r="E221" s="26" t="s">
        <v>77</v>
      </c>
      <c r="F221" s="26" t="s">
        <v>78</v>
      </c>
      <c r="G221" s="26" t="s">
        <v>10</v>
      </c>
      <c r="H221" s="26" t="s">
        <v>1305</v>
      </c>
      <c r="I221" s="26" t="s">
        <v>13</v>
      </c>
      <c r="J221" s="7">
        <f t="shared" si="4"/>
        <v>19.68</v>
      </c>
    </row>
    <row r="222" spans="1:10" x14ac:dyDescent="0.2">
      <c r="A222" s="27">
        <v>44653</v>
      </c>
      <c r="B222" s="26" t="s">
        <v>1020</v>
      </c>
      <c r="C222" s="27">
        <v>44691</v>
      </c>
      <c r="D222" s="28">
        <v>2.46</v>
      </c>
      <c r="E222" s="26" t="s">
        <v>77</v>
      </c>
      <c r="F222" s="26" t="s">
        <v>78</v>
      </c>
      <c r="G222" s="26" t="s">
        <v>10</v>
      </c>
      <c r="H222" s="26" t="s">
        <v>1306</v>
      </c>
      <c r="I222" s="26" t="s">
        <v>13</v>
      </c>
      <c r="J222" s="7">
        <f t="shared" si="4"/>
        <v>19.68</v>
      </c>
    </row>
    <row r="223" spans="1:10" x14ac:dyDescent="0.2">
      <c r="A223" s="27">
        <v>44655</v>
      </c>
      <c r="B223" s="26" t="s">
        <v>1017</v>
      </c>
      <c r="C223" s="27">
        <v>44691</v>
      </c>
      <c r="D223" s="28">
        <v>22.01</v>
      </c>
      <c r="E223" s="26" t="s">
        <v>77</v>
      </c>
      <c r="F223" s="26" t="s">
        <v>78</v>
      </c>
      <c r="G223" s="26" t="s">
        <v>10</v>
      </c>
      <c r="H223" s="26" t="s">
        <v>1307</v>
      </c>
      <c r="I223" s="26" t="s">
        <v>24</v>
      </c>
      <c r="J223" s="7">
        <f t="shared" si="4"/>
        <v>132.06</v>
      </c>
    </row>
    <row r="224" spans="1:10" x14ac:dyDescent="0.2">
      <c r="A224" s="27">
        <v>44659</v>
      </c>
      <c r="B224" s="26" t="s">
        <v>1310</v>
      </c>
      <c r="C224" s="27">
        <v>44691</v>
      </c>
      <c r="D224" s="28">
        <v>-160</v>
      </c>
      <c r="E224" s="26" t="s">
        <v>398</v>
      </c>
      <c r="F224" s="26" t="s">
        <v>399</v>
      </c>
      <c r="G224" s="26" t="s">
        <v>1308</v>
      </c>
      <c r="H224" s="26" t="s">
        <v>1309</v>
      </c>
      <c r="I224" s="26" t="s">
        <v>20</v>
      </c>
      <c r="J224" s="7">
        <f t="shared" si="4"/>
        <v>-320</v>
      </c>
    </row>
    <row r="225" spans="1:10" x14ac:dyDescent="0.2">
      <c r="A225" s="27">
        <v>44659</v>
      </c>
      <c r="B225" s="26" t="s">
        <v>1310</v>
      </c>
      <c r="C225" s="27">
        <v>44691</v>
      </c>
      <c r="D225" s="28">
        <v>160</v>
      </c>
      <c r="E225" s="26" t="s">
        <v>398</v>
      </c>
      <c r="F225" s="26" t="s">
        <v>399</v>
      </c>
      <c r="G225" s="26" t="s">
        <v>10</v>
      </c>
      <c r="H225" s="26" t="s">
        <v>1311</v>
      </c>
      <c r="I225" s="26" t="s">
        <v>20</v>
      </c>
      <c r="J225" s="7">
        <f t="shared" si="4"/>
        <v>320</v>
      </c>
    </row>
    <row r="226" spans="1:10" x14ac:dyDescent="0.2">
      <c r="A226" s="27">
        <v>44663</v>
      </c>
      <c r="B226" s="26" t="s">
        <v>1022</v>
      </c>
      <c r="C226" s="27">
        <v>44694</v>
      </c>
      <c r="D226" s="28">
        <v>4.5199999999999996</v>
      </c>
      <c r="E226" s="26" t="s">
        <v>21</v>
      </c>
      <c r="F226" s="26" t="s">
        <v>22</v>
      </c>
      <c r="G226" s="26" t="s">
        <v>10</v>
      </c>
      <c r="H226" s="26" t="s">
        <v>1025</v>
      </c>
      <c r="I226" s="26" t="s">
        <v>12</v>
      </c>
      <c r="J226" s="7">
        <f t="shared" ref="J226:J264" si="5">D226*I226</f>
        <v>4.5199999999999996</v>
      </c>
    </row>
    <row r="227" spans="1:10" x14ac:dyDescent="0.2">
      <c r="A227" s="27">
        <v>44652</v>
      </c>
      <c r="B227" s="26" t="s">
        <v>1586</v>
      </c>
      <c r="C227" s="27">
        <v>44698</v>
      </c>
      <c r="D227" s="28">
        <v>13680.49</v>
      </c>
      <c r="E227" s="26" t="s">
        <v>1312</v>
      </c>
      <c r="F227" s="26" t="s">
        <v>1313</v>
      </c>
      <c r="G227" s="26" t="s">
        <v>10</v>
      </c>
      <c r="H227" s="26" t="s">
        <v>9</v>
      </c>
      <c r="I227" s="26" t="s">
        <v>104</v>
      </c>
      <c r="J227" s="7">
        <f t="shared" si="5"/>
        <v>232568.33</v>
      </c>
    </row>
    <row r="228" spans="1:10" x14ac:dyDescent="0.2">
      <c r="A228" s="27">
        <v>44655</v>
      </c>
      <c r="B228" s="26" t="s">
        <v>1586</v>
      </c>
      <c r="C228" s="27">
        <v>44698</v>
      </c>
      <c r="D228" s="28">
        <v>-13680.49</v>
      </c>
      <c r="E228" s="26" t="s">
        <v>1312</v>
      </c>
      <c r="F228" s="26" t="s">
        <v>1313</v>
      </c>
      <c r="G228" s="26" t="s">
        <v>53</v>
      </c>
      <c r="H228" s="26" t="s">
        <v>20</v>
      </c>
      <c r="I228" s="26" t="s">
        <v>104</v>
      </c>
      <c r="J228" s="7">
        <f t="shared" si="5"/>
        <v>-232568.33</v>
      </c>
    </row>
    <row r="229" spans="1:10" x14ac:dyDescent="0.2">
      <c r="A229" s="27">
        <v>44655</v>
      </c>
      <c r="B229" s="26" t="s">
        <v>1586</v>
      </c>
      <c r="C229" s="27">
        <v>44698</v>
      </c>
      <c r="D229" s="28">
        <v>13680.49</v>
      </c>
      <c r="E229" s="26" t="s">
        <v>1312</v>
      </c>
      <c r="F229" s="26" t="s">
        <v>1313</v>
      </c>
      <c r="G229" s="26" t="s">
        <v>10</v>
      </c>
      <c r="H229" s="26" t="s">
        <v>13</v>
      </c>
      <c r="I229" s="26" t="s">
        <v>104</v>
      </c>
      <c r="J229" s="7">
        <f t="shared" si="5"/>
        <v>232568.33</v>
      </c>
    </row>
    <row r="230" spans="1:10" x14ac:dyDescent="0.2">
      <c r="A230" s="27">
        <v>44652</v>
      </c>
      <c r="B230" s="26" t="s">
        <v>999</v>
      </c>
      <c r="C230" s="27">
        <v>44698</v>
      </c>
      <c r="D230" s="28">
        <v>8829.34</v>
      </c>
      <c r="E230" s="26" t="s">
        <v>1314</v>
      </c>
      <c r="F230" s="26" t="s">
        <v>1315</v>
      </c>
      <c r="G230" s="26" t="s">
        <v>10</v>
      </c>
      <c r="H230" s="26" t="s">
        <v>15</v>
      </c>
      <c r="I230" s="26" t="s">
        <v>70</v>
      </c>
      <c r="J230" s="7">
        <f t="shared" si="5"/>
        <v>141269.44</v>
      </c>
    </row>
    <row r="231" spans="1:10" x14ac:dyDescent="0.2">
      <c r="A231" s="27">
        <v>44655</v>
      </c>
      <c r="B231" s="26" t="s">
        <v>1586</v>
      </c>
      <c r="C231" s="27">
        <v>44701</v>
      </c>
      <c r="D231" s="28">
        <v>2400</v>
      </c>
      <c r="E231" s="26" t="s">
        <v>1316</v>
      </c>
      <c r="F231" s="26" t="s">
        <v>1317</v>
      </c>
      <c r="G231" s="26" t="s">
        <v>10</v>
      </c>
      <c r="H231" s="26" t="s">
        <v>43</v>
      </c>
      <c r="I231" s="26" t="s">
        <v>94</v>
      </c>
      <c r="J231" s="7">
        <f t="shared" si="5"/>
        <v>48000</v>
      </c>
    </row>
    <row r="232" spans="1:10" x14ac:dyDescent="0.2">
      <c r="A232" s="27">
        <v>44658</v>
      </c>
      <c r="B232" s="26" t="s">
        <v>1586</v>
      </c>
      <c r="C232" s="27">
        <v>44701</v>
      </c>
      <c r="D232" s="28">
        <v>2155</v>
      </c>
      <c r="E232" s="26" t="s">
        <v>340</v>
      </c>
      <c r="F232" s="26" t="s">
        <v>341</v>
      </c>
      <c r="G232" s="26" t="s">
        <v>10</v>
      </c>
      <c r="H232" s="26" t="s">
        <v>1318</v>
      </c>
      <c r="I232" s="26" t="s">
        <v>94</v>
      </c>
      <c r="J232" s="7">
        <f t="shared" si="5"/>
        <v>43100</v>
      </c>
    </row>
    <row r="233" spans="1:10" x14ac:dyDescent="0.2">
      <c r="A233" s="27">
        <v>44664</v>
      </c>
      <c r="B233" s="26" t="s">
        <v>1048</v>
      </c>
      <c r="C233" s="27">
        <v>44701</v>
      </c>
      <c r="D233" s="28">
        <v>2333.34</v>
      </c>
      <c r="E233" s="26" t="s">
        <v>1319</v>
      </c>
      <c r="F233" s="26" t="s">
        <v>1320</v>
      </c>
      <c r="G233" s="26" t="s">
        <v>10</v>
      </c>
      <c r="H233" s="26" t="s">
        <v>1189</v>
      </c>
      <c r="I233" s="26" t="s">
        <v>9</v>
      </c>
      <c r="J233" s="7">
        <f t="shared" si="5"/>
        <v>16333.380000000001</v>
      </c>
    </row>
    <row r="234" spans="1:10" x14ac:dyDescent="0.2">
      <c r="A234" s="27">
        <v>44666</v>
      </c>
      <c r="B234" s="26" t="s">
        <v>1058</v>
      </c>
      <c r="C234" s="27">
        <v>44701</v>
      </c>
      <c r="D234" s="28">
        <v>499.76</v>
      </c>
      <c r="E234" s="26" t="s">
        <v>1321</v>
      </c>
      <c r="F234" s="26" t="s">
        <v>1322</v>
      </c>
      <c r="G234" s="26" t="s">
        <v>10</v>
      </c>
      <c r="H234" s="26" t="s">
        <v>1323</v>
      </c>
      <c r="I234" s="26" t="s">
        <v>46</v>
      </c>
      <c r="J234" s="7">
        <f t="shared" si="5"/>
        <v>2498.8000000000002</v>
      </c>
    </row>
    <row r="235" spans="1:10" x14ac:dyDescent="0.2">
      <c r="A235" s="27">
        <v>44670</v>
      </c>
      <c r="B235" s="26" t="s">
        <v>1010</v>
      </c>
      <c r="C235" s="27">
        <v>44701</v>
      </c>
      <c r="D235" s="28">
        <v>5106.92</v>
      </c>
      <c r="E235" s="26" t="s">
        <v>1008</v>
      </c>
      <c r="F235" s="26" t="s">
        <v>1009</v>
      </c>
      <c r="G235" s="26" t="s">
        <v>27</v>
      </c>
      <c r="H235" s="26" t="s">
        <v>1324</v>
      </c>
      <c r="I235" s="26" t="s">
        <v>76</v>
      </c>
      <c r="J235" s="7">
        <f t="shared" si="5"/>
        <v>158314.51999999999</v>
      </c>
    </row>
    <row r="236" spans="1:10" x14ac:dyDescent="0.2">
      <c r="A236" s="27">
        <v>44644</v>
      </c>
      <c r="B236" s="26" t="s">
        <v>1132</v>
      </c>
      <c r="C236" s="27">
        <v>44701</v>
      </c>
      <c r="D236" s="28">
        <v>305.74</v>
      </c>
      <c r="E236" s="26" t="s">
        <v>387</v>
      </c>
      <c r="F236" s="26" t="s">
        <v>388</v>
      </c>
      <c r="G236" s="26" t="s">
        <v>10</v>
      </c>
      <c r="H236" s="26" t="s">
        <v>278</v>
      </c>
      <c r="I236" s="26" t="s">
        <v>174</v>
      </c>
      <c r="J236" s="7">
        <f t="shared" si="5"/>
        <v>8254.98</v>
      </c>
    </row>
    <row r="237" spans="1:10" x14ac:dyDescent="0.2">
      <c r="A237" s="27">
        <v>44644</v>
      </c>
      <c r="B237" s="26" t="s">
        <v>1132</v>
      </c>
      <c r="C237" s="27">
        <v>44701</v>
      </c>
      <c r="D237" s="28">
        <v>297.54000000000002</v>
      </c>
      <c r="E237" s="26" t="s">
        <v>387</v>
      </c>
      <c r="F237" s="26" t="s">
        <v>388</v>
      </c>
      <c r="G237" s="26" t="s">
        <v>10</v>
      </c>
      <c r="H237" s="26" t="s">
        <v>237</v>
      </c>
      <c r="I237" s="26" t="s">
        <v>174</v>
      </c>
      <c r="J237" s="7">
        <f t="shared" si="5"/>
        <v>8033.5800000000008</v>
      </c>
    </row>
    <row r="238" spans="1:10" x14ac:dyDescent="0.2">
      <c r="A238" s="27">
        <v>44655</v>
      </c>
      <c r="B238" s="26" t="s">
        <v>1017</v>
      </c>
      <c r="C238" s="27">
        <v>44701</v>
      </c>
      <c r="D238" s="28">
        <v>535.22</v>
      </c>
      <c r="E238" s="26" t="s">
        <v>387</v>
      </c>
      <c r="F238" s="26" t="s">
        <v>388</v>
      </c>
      <c r="G238" s="26" t="s">
        <v>10</v>
      </c>
      <c r="H238" s="26" t="s">
        <v>561</v>
      </c>
      <c r="I238" s="26" t="s">
        <v>70</v>
      </c>
      <c r="J238" s="7">
        <f t="shared" si="5"/>
        <v>8563.52</v>
      </c>
    </row>
    <row r="239" spans="1:10" x14ac:dyDescent="0.2">
      <c r="A239" s="27">
        <v>44663</v>
      </c>
      <c r="B239" s="26" t="s">
        <v>1022</v>
      </c>
      <c r="C239" s="27">
        <v>44701</v>
      </c>
      <c r="D239" s="28">
        <v>355.74</v>
      </c>
      <c r="E239" s="26" t="s">
        <v>387</v>
      </c>
      <c r="F239" s="26" t="s">
        <v>388</v>
      </c>
      <c r="G239" s="26" t="s">
        <v>10</v>
      </c>
      <c r="H239" s="26" t="s">
        <v>206</v>
      </c>
      <c r="I239" s="26" t="s">
        <v>13</v>
      </c>
      <c r="J239" s="7">
        <f t="shared" si="5"/>
        <v>2845.92</v>
      </c>
    </row>
    <row r="240" spans="1:10" x14ac:dyDescent="0.2">
      <c r="A240" s="27">
        <v>44665</v>
      </c>
      <c r="B240" s="26" t="s">
        <v>1028</v>
      </c>
      <c r="C240" s="27">
        <v>44708</v>
      </c>
      <c r="D240" s="28">
        <v>18849.650000000001</v>
      </c>
      <c r="E240" s="26" t="s">
        <v>108</v>
      </c>
      <c r="F240" s="26" t="s">
        <v>504</v>
      </c>
      <c r="G240" s="26" t="s">
        <v>10</v>
      </c>
      <c r="H240" s="26" t="s">
        <v>1327</v>
      </c>
      <c r="I240" s="26" t="s">
        <v>29</v>
      </c>
      <c r="J240" s="7">
        <f t="shared" si="5"/>
        <v>207346.15000000002</v>
      </c>
    </row>
    <row r="241" spans="1:10" x14ac:dyDescent="0.2">
      <c r="A241" s="27">
        <v>44665</v>
      </c>
      <c r="B241" s="26" t="s">
        <v>1028</v>
      </c>
      <c r="C241" s="27">
        <v>44708</v>
      </c>
      <c r="D241" s="28">
        <v>10771.4</v>
      </c>
      <c r="E241" s="26" t="s">
        <v>108</v>
      </c>
      <c r="F241" s="26" t="s">
        <v>504</v>
      </c>
      <c r="G241" s="26" t="s">
        <v>10</v>
      </c>
      <c r="H241" s="26" t="s">
        <v>1329</v>
      </c>
      <c r="I241" s="26" t="s">
        <v>29</v>
      </c>
      <c r="J241" s="7">
        <f t="shared" si="5"/>
        <v>118485.4</v>
      </c>
    </row>
    <row r="242" spans="1:10" x14ac:dyDescent="0.2">
      <c r="A242" s="27">
        <v>44665</v>
      </c>
      <c r="B242" s="26" t="s">
        <v>1028</v>
      </c>
      <c r="C242" s="27">
        <v>44708</v>
      </c>
      <c r="D242" s="28">
        <v>766.16</v>
      </c>
      <c r="E242" s="26" t="s">
        <v>108</v>
      </c>
      <c r="F242" s="26" t="s">
        <v>504</v>
      </c>
      <c r="G242" s="26" t="s">
        <v>10</v>
      </c>
      <c r="H242" s="26" t="s">
        <v>1330</v>
      </c>
      <c r="I242" s="26" t="s">
        <v>29</v>
      </c>
      <c r="J242" s="7">
        <f t="shared" si="5"/>
        <v>8427.76</v>
      </c>
    </row>
    <row r="243" spans="1:10" x14ac:dyDescent="0.2">
      <c r="A243" s="27">
        <v>44665</v>
      </c>
      <c r="B243" s="26" t="s">
        <v>1028</v>
      </c>
      <c r="C243" s="27">
        <v>44708</v>
      </c>
      <c r="D243" s="28">
        <v>7189.11</v>
      </c>
      <c r="E243" s="26" t="s">
        <v>108</v>
      </c>
      <c r="F243" s="26" t="s">
        <v>504</v>
      </c>
      <c r="G243" s="26" t="s">
        <v>10</v>
      </c>
      <c r="H243" s="26" t="s">
        <v>1331</v>
      </c>
      <c r="I243" s="26" t="s">
        <v>29</v>
      </c>
      <c r="J243" s="7">
        <f t="shared" si="5"/>
        <v>79080.209999999992</v>
      </c>
    </row>
    <row r="244" spans="1:10" x14ac:dyDescent="0.2">
      <c r="A244" s="27">
        <v>44665</v>
      </c>
      <c r="B244" s="26" t="s">
        <v>1028</v>
      </c>
      <c r="C244" s="27">
        <v>44708</v>
      </c>
      <c r="D244" s="28">
        <v>5614.04</v>
      </c>
      <c r="E244" s="26" t="s">
        <v>108</v>
      </c>
      <c r="F244" s="26" t="s">
        <v>504</v>
      </c>
      <c r="G244" s="26" t="s">
        <v>10</v>
      </c>
      <c r="H244" s="26" t="s">
        <v>1332</v>
      </c>
      <c r="I244" s="26" t="s">
        <v>29</v>
      </c>
      <c r="J244" s="7">
        <f t="shared" si="5"/>
        <v>61754.44</v>
      </c>
    </row>
    <row r="245" spans="1:10" x14ac:dyDescent="0.2">
      <c r="A245" s="27">
        <v>44665</v>
      </c>
      <c r="B245" s="26" t="s">
        <v>1028</v>
      </c>
      <c r="C245" s="27">
        <v>44708</v>
      </c>
      <c r="D245" s="28">
        <v>9057.98</v>
      </c>
      <c r="E245" s="26" t="s">
        <v>108</v>
      </c>
      <c r="F245" s="26" t="s">
        <v>504</v>
      </c>
      <c r="G245" s="26" t="s">
        <v>10</v>
      </c>
      <c r="H245" s="26" t="s">
        <v>1333</v>
      </c>
      <c r="I245" s="26" t="s">
        <v>29</v>
      </c>
      <c r="J245" s="7">
        <f t="shared" si="5"/>
        <v>99637.78</v>
      </c>
    </row>
    <row r="246" spans="1:10" x14ac:dyDescent="0.2">
      <c r="A246" s="27">
        <v>44665</v>
      </c>
      <c r="B246" s="26" t="s">
        <v>1028</v>
      </c>
      <c r="C246" s="27">
        <v>44708</v>
      </c>
      <c r="D246" s="28">
        <v>14701.36</v>
      </c>
      <c r="E246" s="26" t="s">
        <v>108</v>
      </c>
      <c r="F246" s="26" t="s">
        <v>504</v>
      </c>
      <c r="G246" s="26" t="s">
        <v>10</v>
      </c>
      <c r="H246" s="26" t="s">
        <v>1334</v>
      </c>
      <c r="I246" s="26" t="s">
        <v>29</v>
      </c>
      <c r="J246" s="7">
        <f t="shared" si="5"/>
        <v>161714.96000000002</v>
      </c>
    </row>
    <row r="247" spans="1:10" x14ac:dyDescent="0.2">
      <c r="A247" s="27">
        <v>44665</v>
      </c>
      <c r="B247" s="26" t="s">
        <v>1028</v>
      </c>
      <c r="C247" s="27">
        <v>44708</v>
      </c>
      <c r="D247" s="28">
        <v>15715.4</v>
      </c>
      <c r="E247" s="26" t="s">
        <v>108</v>
      </c>
      <c r="F247" s="26" t="s">
        <v>504</v>
      </c>
      <c r="G247" s="26" t="s">
        <v>10</v>
      </c>
      <c r="H247" s="26" t="s">
        <v>1335</v>
      </c>
      <c r="I247" s="26" t="s">
        <v>29</v>
      </c>
      <c r="J247" s="7">
        <f t="shared" si="5"/>
        <v>172869.4</v>
      </c>
    </row>
    <row r="248" spans="1:10" x14ac:dyDescent="0.2">
      <c r="A248" s="27">
        <v>44665</v>
      </c>
      <c r="B248" s="26" t="s">
        <v>1028</v>
      </c>
      <c r="C248" s="27">
        <v>44708</v>
      </c>
      <c r="D248" s="28">
        <v>9623.68</v>
      </c>
      <c r="E248" s="26" t="s">
        <v>108</v>
      </c>
      <c r="F248" s="26" t="s">
        <v>504</v>
      </c>
      <c r="G248" s="26" t="s">
        <v>10</v>
      </c>
      <c r="H248" s="26" t="s">
        <v>1336</v>
      </c>
      <c r="I248" s="26" t="s">
        <v>29</v>
      </c>
      <c r="J248" s="7">
        <f t="shared" si="5"/>
        <v>105860.48000000001</v>
      </c>
    </row>
    <row r="249" spans="1:10" x14ac:dyDescent="0.2">
      <c r="A249" s="27">
        <v>44665</v>
      </c>
      <c r="B249" s="26" t="s">
        <v>1028</v>
      </c>
      <c r="C249" s="27">
        <v>44708</v>
      </c>
      <c r="D249" s="28">
        <v>34.590000000000003</v>
      </c>
      <c r="E249" s="26" t="s">
        <v>108</v>
      </c>
      <c r="F249" s="26" t="s">
        <v>504</v>
      </c>
      <c r="G249" s="26" t="s">
        <v>10</v>
      </c>
      <c r="H249" s="26" t="s">
        <v>1337</v>
      </c>
      <c r="I249" s="26" t="s">
        <v>29</v>
      </c>
      <c r="J249" s="7">
        <f t="shared" si="5"/>
        <v>380.49</v>
      </c>
    </row>
    <row r="250" spans="1:10" x14ac:dyDescent="0.2">
      <c r="A250" s="27">
        <v>44665</v>
      </c>
      <c r="B250" s="26" t="s">
        <v>1028</v>
      </c>
      <c r="C250" s="27">
        <v>44708</v>
      </c>
      <c r="D250" s="28">
        <v>5434.9</v>
      </c>
      <c r="E250" s="26" t="s">
        <v>108</v>
      </c>
      <c r="F250" s="26" t="s">
        <v>504</v>
      </c>
      <c r="G250" s="26" t="s">
        <v>10</v>
      </c>
      <c r="H250" s="26" t="s">
        <v>1338</v>
      </c>
      <c r="I250" s="26" t="s">
        <v>29</v>
      </c>
      <c r="J250" s="7">
        <f t="shared" si="5"/>
        <v>59783.899999999994</v>
      </c>
    </row>
    <row r="251" spans="1:10" x14ac:dyDescent="0.2">
      <c r="A251" s="27">
        <v>44665</v>
      </c>
      <c r="B251" s="26" t="s">
        <v>1028</v>
      </c>
      <c r="C251" s="27">
        <v>44708</v>
      </c>
      <c r="D251" s="28">
        <v>12137.66</v>
      </c>
      <c r="E251" s="26" t="s">
        <v>108</v>
      </c>
      <c r="F251" s="26" t="s">
        <v>504</v>
      </c>
      <c r="G251" s="26" t="s">
        <v>10</v>
      </c>
      <c r="H251" s="26" t="s">
        <v>1339</v>
      </c>
      <c r="I251" s="26" t="s">
        <v>29</v>
      </c>
      <c r="J251" s="7">
        <f t="shared" si="5"/>
        <v>133514.26</v>
      </c>
    </row>
    <row r="252" spans="1:10" x14ac:dyDescent="0.2">
      <c r="A252" s="27">
        <v>44665</v>
      </c>
      <c r="B252" s="26" t="s">
        <v>1028</v>
      </c>
      <c r="C252" s="27">
        <v>44708</v>
      </c>
      <c r="D252" s="28">
        <v>6427.73</v>
      </c>
      <c r="E252" s="26" t="s">
        <v>108</v>
      </c>
      <c r="F252" s="26" t="s">
        <v>504</v>
      </c>
      <c r="G252" s="26" t="s">
        <v>10</v>
      </c>
      <c r="H252" s="26" t="s">
        <v>1340</v>
      </c>
      <c r="I252" s="26" t="s">
        <v>29</v>
      </c>
      <c r="J252" s="7">
        <f t="shared" si="5"/>
        <v>70705.03</v>
      </c>
    </row>
    <row r="253" spans="1:10" x14ac:dyDescent="0.2">
      <c r="A253" s="27">
        <v>44665</v>
      </c>
      <c r="B253" s="26" t="s">
        <v>1028</v>
      </c>
      <c r="C253" s="27">
        <v>44708</v>
      </c>
      <c r="D253" s="28">
        <v>3892.71</v>
      </c>
      <c r="E253" s="26" t="s">
        <v>108</v>
      </c>
      <c r="F253" s="26" t="s">
        <v>504</v>
      </c>
      <c r="G253" s="26" t="s">
        <v>10</v>
      </c>
      <c r="H253" s="26" t="s">
        <v>1341</v>
      </c>
      <c r="I253" s="26" t="s">
        <v>29</v>
      </c>
      <c r="J253" s="7">
        <f t="shared" si="5"/>
        <v>42819.81</v>
      </c>
    </row>
    <row r="254" spans="1:10" x14ac:dyDescent="0.2">
      <c r="A254" s="27">
        <v>44665</v>
      </c>
      <c r="B254" s="26" t="s">
        <v>1028</v>
      </c>
      <c r="C254" s="27">
        <v>44708</v>
      </c>
      <c r="D254" s="28">
        <v>19456.87</v>
      </c>
      <c r="E254" s="26" t="s">
        <v>108</v>
      </c>
      <c r="F254" s="26" t="s">
        <v>504</v>
      </c>
      <c r="G254" s="26" t="s">
        <v>10</v>
      </c>
      <c r="H254" s="26" t="s">
        <v>1342</v>
      </c>
      <c r="I254" s="26" t="s">
        <v>29</v>
      </c>
      <c r="J254" s="7">
        <f t="shared" si="5"/>
        <v>214025.56999999998</v>
      </c>
    </row>
    <row r="255" spans="1:10" x14ac:dyDescent="0.2">
      <c r="A255" s="27">
        <v>44658</v>
      </c>
      <c r="B255" s="26" t="s">
        <v>1021</v>
      </c>
      <c r="C255" s="27">
        <v>44711</v>
      </c>
      <c r="D255" s="28">
        <v>98.34</v>
      </c>
      <c r="E255" s="26" t="s">
        <v>1032</v>
      </c>
      <c r="F255" s="26" t="s">
        <v>1033</v>
      </c>
      <c r="G255" s="26" t="s">
        <v>10</v>
      </c>
      <c r="H255" s="26" t="s">
        <v>1034</v>
      </c>
      <c r="I255" s="26" t="s">
        <v>297</v>
      </c>
      <c r="J255" s="7">
        <f t="shared" si="5"/>
        <v>2261.8200000000002</v>
      </c>
    </row>
    <row r="256" spans="1:10" x14ac:dyDescent="0.2">
      <c r="A256" s="27">
        <v>44658</v>
      </c>
      <c r="B256" s="26" t="s">
        <v>1021</v>
      </c>
      <c r="C256" s="27">
        <v>44711</v>
      </c>
      <c r="D256" s="28">
        <v>1475</v>
      </c>
      <c r="E256" s="26" t="s">
        <v>1032</v>
      </c>
      <c r="F256" s="26" t="s">
        <v>1033</v>
      </c>
      <c r="G256" s="26" t="s">
        <v>10</v>
      </c>
      <c r="H256" s="26" t="s">
        <v>1035</v>
      </c>
      <c r="I256" s="26" t="s">
        <v>297</v>
      </c>
      <c r="J256" s="7">
        <f t="shared" si="5"/>
        <v>33925</v>
      </c>
    </row>
    <row r="257" spans="1:10" x14ac:dyDescent="0.2">
      <c r="A257" s="27">
        <v>44658</v>
      </c>
      <c r="B257" s="26" t="s">
        <v>1021</v>
      </c>
      <c r="C257" s="27">
        <v>44711</v>
      </c>
      <c r="D257" s="28">
        <v>1475</v>
      </c>
      <c r="E257" s="26" t="s">
        <v>1032</v>
      </c>
      <c r="F257" s="26" t="s">
        <v>1033</v>
      </c>
      <c r="G257" s="26" t="s">
        <v>10</v>
      </c>
      <c r="H257" s="26" t="s">
        <v>1036</v>
      </c>
      <c r="I257" s="26" t="s">
        <v>297</v>
      </c>
      <c r="J257" s="7">
        <f t="shared" si="5"/>
        <v>33925</v>
      </c>
    </row>
    <row r="258" spans="1:10" x14ac:dyDescent="0.2">
      <c r="A258" s="27">
        <v>44658</v>
      </c>
      <c r="B258" s="26" t="s">
        <v>1021</v>
      </c>
      <c r="C258" s="27">
        <v>44711</v>
      </c>
      <c r="D258" s="28">
        <v>1475</v>
      </c>
      <c r="E258" s="26" t="s">
        <v>1032</v>
      </c>
      <c r="F258" s="26" t="s">
        <v>1033</v>
      </c>
      <c r="G258" s="26" t="s">
        <v>10</v>
      </c>
      <c r="H258" s="26" t="s">
        <v>1037</v>
      </c>
      <c r="I258" s="26" t="s">
        <v>297</v>
      </c>
      <c r="J258" s="7">
        <f t="shared" si="5"/>
        <v>33925</v>
      </c>
    </row>
    <row r="259" spans="1:10" x14ac:dyDescent="0.2">
      <c r="A259" s="27">
        <v>44658</v>
      </c>
      <c r="B259" s="26" t="s">
        <v>1021</v>
      </c>
      <c r="C259" s="27">
        <v>44711</v>
      </c>
      <c r="D259" s="28">
        <v>1475</v>
      </c>
      <c r="E259" s="26" t="s">
        <v>1032</v>
      </c>
      <c r="F259" s="26" t="s">
        <v>1033</v>
      </c>
      <c r="G259" s="26" t="s">
        <v>10</v>
      </c>
      <c r="H259" s="26" t="s">
        <v>1038</v>
      </c>
      <c r="I259" s="26" t="s">
        <v>297</v>
      </c>
      <c r="J259" s="7">
        <f t="shared" si="5"/>
        <v>33925</v>
      </c>
    </row>
    <row r="260" spans="1:10" x14ac:dyDescent="0.2">
      <c r="A260" s="27">
        <v>44658</v>
      </c>
      <c r="B260" s="26" t="s">
        <v>1021</v>
      </c>
      <c r="C260" s="27">
        <v>44711</v>
      </c>
      <c r="D260" s="28">
        <v>1081.74</v>
      </c>
      <c r="E260" s="26" t="s">
        <v>1032</v>
      </c>
      <c r="F260" s="26" t="s">
        <v>1033</v>
      </c>
      <c r="G260" s="26" t="s">
        <v>10</v>
      </c>
      <c r="H260" s="26" t="s">
        <v>1039</v>
      </c>
      <c r="I260" s="26" t="s">
        <v>297</v>
      </c>
      <c r="J260" s="7">
        <f t="shared" si="5"/>
        <v>24880.02</v>
      </c>
    </row>
    <row r="261" spans="1:10" x14ac:dyDescent="0.2">
      <c r="A261" s="27">
        <v>44658</v>
      </c>
      <c r="B261" s="26" t="s">
        <v>1021</v>
      </c>
      <c r="C261" s="27">
        <v>44711</v>
      </c>
      <c r="D261" s="28">
        <v>370.49</v>
      </c>
      <c r="E261" s="26" t="s">
        <v>1032</v>
      </c>
      <c r="F261" s="26" t="s">
        <v>1033</v>
      </c>
      <c r="G261" s="26" t="s">
        <v>10</v>
      </c>
      <c r="H261" s="26" t="s">
        <v>1040</v>
      </c>
      <c r="I261" s="26" t="s">
        <v>297</v>
      </c>
      <c r="J261" s="7">
        <f t="shared" si="5"/>
        <v>8521.27</v>
      </c>
    </row>
    <row r="262" spans="1:10" x14ac:dyDescent="0.2">
      <c r="A262" s="27">
        <v>44658</v>
      </c>
      <c r="B262" s="26" t="s">
        <v>1021</v>
      </c>
      <c r="C262" s="27">
        <v>44711</v>
      </c>
      <c r="D262" s="28">
        <v>1389.42</v>
      </c>
      <c r="E262" s="26" t="s">
        <v>1032</v>
      </c>
      <c r="F262" s="26" t="s">
        <v>1033</v>
      </c>
      <c r="G262" s="26" t="s">
        <v>10</v>
      </c>
      <c r="H262" s="26" t="s">
        <v>1041</v>
      </c>
      <c r="I262" s="26" t="s">
        <v>297</v>
      </c>
      <c r="J262" s="7">
        <f t="shared" si="5"/>
        <v>31956.660000000003</v>
      </c>
    </row>
    <row r="263" spans="1:10" x14ac:dyDescent="0.2">
      <c r="A263" s="27">
        <v>44658</v>
      </c>
      <c r="B263" s="26" t="s">
        <v>1021</v>
      </c>
      <c r="C263" s="27">
        <v>44711</v>
      </c>
      <c r="D263" s="28">
        <v>1389.42</v>
      </c>
      <c r="E263" s="26" t="s">
        <v>1032</v>
      </c>
      <c r="F263" s="26" t="s">
        <v>1033</v>
      </c>
      <c r="G263" s="26" t="s">
        <v>10</v>
      </c>
      <c r="H263" s="26" t="s">
        <v>1042</v>
      </c>
      <c r="I263" s="26" t="s">
        <v>297</v>
      </c>
      <c r="J263" s="7">
        <f t="shared" si="5"/>
        <v>31956.660000000003</v>
      </c>
    </row>
    <row r="264" spans="1:10" x14ac:dyDescent="0.2">
      <c r="A264" s="27">
        <v>44658</v>
      </c>
      <c r="B264" s="26" t="s">
        <v>1021</v>
      </c>
      <c r="C264" s="27">
        <v>44711</v>
      </c>
      <c r="D264" s="28">
        <v>1389.42</v>
      </c>
      <c r="E264" s="26" t="s">
        <v>1032</v>
      </c>
      <c r="F264" s="26" t="s">
        <v>1033</v>
      </c>
      <c r="G264" s="26" t="s">
        <v>10</v>
      </c>
      <c r="H264" s="26" t="s">
        <v>1043</v>
      </c>
      <c r="I264" s="26" t="s">
        <v>297</v>
      </c>
      <c r="J264" s="7">
        <f t="shared" si="5"/>
        <v>31956.660000000003</v>
      </c>
    </row>
    <row r="265" spans="1:10" x14ac:dyDescent="0.2">
      <c r="A265" s="27">
        <v>44658</v>
      </c>
      <c r="B265" s="26" t="s">
        <v>1021</v>
      </c>
      <c r="C265" s="27">
        <v>44711</v>
      </c>
      <c r="D265" s="28">
        <v>1389.42</v>
      </c>
      <c r="E265" s="26" t="s">
        <v>1032</v>
      </c>
      <c r="F265" s="26" t="s">
        <v>1033</v>
      </c>
      <c r="G265" s="26" t="s">
        <v>10</v>
      </c>
      <c r="H265" s="26" t="s">
        <v>1044</v>
      </c>
      <c r="I265" s="26" t="s">
        <v>297</v>
      </c>
      <c r="J265" s="7">
        <f t="shared" ref="J265:J320" si="6">D265*I265</f>
        <v>31956.660000000003</v>
      </c>
    </row>
    <row r="266" spans="1:10" x14ac:dyDescent="0.2">
      <c r="A266" s="27">
        <v>44658</v>
      </c>
      <c r="B266" s="26" t="s">
        <v>1021</v>
      </c>
      <c r="C266" s="27">
        <v>44711</v>
      </c>
      <c r="D266" s="28">
        <v>1389.42</v>
      </c>
      <c r="E266" s="26" t="s">
        <v>1032</v>
      </c>
      <c r="F266" s="26" t="s">
        <v>1033</v>
      </c>
      <c r="G266" s="26" t="s">
        <v>10</v>
      </c>
      <c r="H266" s="26" t="s">
        <v>1045</v>
      </c>
      <c r="I266" s="26" t="s">
        <v>297</v>
      </c>
      <c r="J266" s="7">
        <f t="shared" si="6"/>
        <v>31956.660000000003</v>
      </c>
    </row>
    <row r="267" spans="1:10" x14ac:dyDescent="0.2">
      <c r="A267" s="27">
        <v>44658</v>
      </c>
      <c r="B267" s="26" t="s">
        <v>1021</v>
      </c>
      <c r="C267" s="27">
        <v>44711</v>
      </c>
      <c r="D267" s="28">
        <v>1389.42</v>
      </c>
      <c r="E267" s="26" t="s">
        <v>1032</v>
      </c>
      <c r="F267" s="26" t="s">
        <v>1033</v>
      </c>
      <c r="G267" s="26" t="s">
        <v>10</v>
      </c>
      <c r="H267" s="26" t="s">
        <v>1046</v>
      </c>
      <c r="I267" s="26" t="s">
        <v>297</v>
      </c>
      <c r="J267" s="7">
        <f t="shared" si="6"/>
        <v>31956.660000000003</v>
      </c>
    </row>
    <row r="268" spans="1:10" x14ac:dyDescent="0.2">
      <c r="A268" s="27">
        <v>44658</v>
      </c>
      <c r="B268" s="26" t="s">
        <v>1021</v>
      </c>
      <c r="C268" s="27">
        <v>44711</v>
      </c>
      <c r="D268" s="28">
        <v>1389.42</v>
      </c>
      <c r="E268" s="26" t="s">
        <v>1032</v>
      </c>
      <c r="F268" s="26" t="s">
        <v>1033</v>
      </c>
      <c r="G268" s="26" t="s">
        <v>10</v>
      </c>
      <c r="H268" s="26" t="s">
        <v>1047</v>
      </c>
      <c r="I268" s="26" t="s">
        <v>297</v>
      </c>
      <c r="J268" s="7">
        <f t="shared" si="6"/>
        <v>31956.660000000003</v>
      </c>
    </row>
    <row r="269" spans="1:10" x14ac:dyDescent="0.2">
      <c r="A269" s="27">
        <v>44592</v>
      </c>
      <c r="B269" s="26" t="s">
        <v>1011</v>
      </c>
      <c r="C269" s="27">
        <v>44712</v>
      </c>
      <c r="D269" s="28">
        <v>314.98</v>
      </c>
      <c r="E269" s="26" t="s">
        <v>206</v>
      </c>
      <c r="F269" s="26" t="s">
        <v>207</v>
      </c>
      <c r="G269" s="26" t="s">
        <v>10</v>
      </c>
      <c r="H269" s="26" t="s">
        <v>1343</v>
      </c>
      <c r="I269" s="26" t="s">
        <v>130</v>
      </c>
      <c r="J269" s="7">
        <f t="shared" si="6"/>
        <v>18898.800000000003</v>
      </c>
    </row>
    <row r="270" spans="1:10" x14ac:dyDescent="0.2">
      <c r="A270" s="27">
        <v>44638</v>
      </c>
      <c r="B270" s="26" t="s">
        <v>1120</v>
      </c>
      <c r="C270" s="27">
        <v>44712</v>
      </c>
      <c r="D270" s="28">
        <v>162.19999999999999</v>
      </c>
      <c r="E270" s="26" t="s">
        <v>629</v>
      </c>
      <c r="F270" s="26" t="s">
        <v>630</v>
      </c>
      <c r="G270" s="26" t="s">
        <v>10</v>
      </c>
      <c r="H270" s="26" t="s">
        <v>537</v>
      </c>
      <c r="I270" s="26" t="s">
        <v>337</v>
      </c>
      <c r="J270" s="7">
        <f t="shared" si="6"/>
        <v>7136.7999999999993</v>
      </c>
    </row>
    <row r="271" spans="1:10" x14ac:dyDescent="0.2">
      <c r="A271" s="27">
        <v>44620</v>
      </c>
      <c r="B271" s="26" t="s">
        <v>1068</v>
      </c>
      <c r="C271" s="27">
        <v>44712</v>
      </c>
      <c r="D271" s="28">
        <v>110.01</v>
      </c>
      <c r="E271" s="26" t="s">
        <v>206</v>
      </c>
      <c r="F271" s="26" t="s">
        <v>207</v>
      </c>
      <c r="G271" s="26" t="s">
        <v>10</v>
      </c>
      <c r="H271" s="26" t="s">
        <v>1344</v>
      </c>
      <c r="I271" s="26" t="s">
        <v>631</v>
      </c>
      <c r="J271" s="7">
        <f t="shared" si="6"/>
        <v>3520.32</v>
      </c>
    </row>
    <row r="272" spans="1:10" x14ac:dyDescent="0.2">
      <c r="A272" s="27">
        <v>44620</v>
      </c>
      <c r="B272" s="26" t="s">
        <v>1068</v>
      </c>
      <c r="C272" s="27">
        <v>44712</v>
      </c>
      <c r="D272" s="28">
        <v>610.04</v>
      </c>
      <c r="E272" s="26" t="s">
        <v>140</v>
      </c>
      <c r="F272" s="26" t="s">
        <v>141</v>
      </c>
      <c r="G272" s="26" t="s">
        <v>10</v>
      </c>
      <c r="H272" s="26" t="s">
        <v>1345</v>
      </c>
      <c r="I272" s="26" t="s">
        <v>631</v>
      </c>
      <c r="J272" s="7">
        <f t="shared" si="6"/>
        <v>19521.28</v>
      </c>
    </row>
    <row r="273" spans="1:10" x14ac:dyDescent="0.2">
      <c r="A273" s="27">
        <v>44681</v>
      </c>
      <c r="B273" s="26" t="s">
        <v>1015</v>
      </c>
      <c r="C273" s="27">
        <v>44712</v>
      </c>
      <c r="D273" s="28">
        <v>486.69</v>
      </c>
      <c r="E273" s="26" t="s">
        <v>39</v>
      </c>
      <c r="F273" s="26" t="s">
        <v>419</v>
      </c>
      <c r="G273" s="26" t="s">
        <v>10</v>
      </c>
      <c r="H273" s="26" t="s">
        <v>1346</v>
      </c>
      <c r="I273" s="26" t="s">
        <v>76</v>
      </c>
      <c r="J273" s="7">
        <f t="shared" si="6"/>
        <v>15087.39</v>
      </c>
    </row>
    <row r="274" spans="1:10" x14ac:dyDescent="0.2">
      <c r="A274" s="27">
        <v>44635</v>
      </c>
      <c r="B274" s="26" t="s">
        <v>1328</v>
      </c>
      <c r="C274" s="27">
        <v>44712</v>
      </c>
      <c r="D274" s="28">
        <v>159.06</v>
      </c>
      <c r="E274" s="26" t="s">
        <v>678</v>
      </c>
      <c r="F274" s="26" t="s">
        <v>916</v>
      </c>
      <c r="G274" s="26" t="s">
        <v>10</v>
      </c>
      <c r="H274" s="26" t="s">
        <v>1347</v>
      </c>
      <c r="I274" s="26" t="s">
        <v>104</v>
      </c>
      <c r="J274" s="7">
        <f t="shared" si="6"/>
        <v>2704.02</v>
      </c>
    </row>
    <row r="275" spans="1:10" x14ac:dyDescent="0.2">
      <c r="A275" s="27">
        <v>44678</v>
      </c>
      <c r="B275" s="26" t="s">
        <v>1054</v>
      </c>
      <c r="C275" s="27">
        <v>44712</v>
      </c>
      <c r="D275" s="28">
        <v>300</v>
      </c>
      <c r="E275" s="26" t="s">
        <v>629</v>
      </c>
      <c r="F275" s="26" t="s">
        <v>630</v>
      </c>
      <c r="G275" s="26" t="s">
        <v>27</v>
      </c>
      <c r="H275" s="26" t="s">
        <v>1348</v>
      </c>
      <c r="I275" s="26" t="s">
        <v>15</v>
      </c>
      <c r="J275" s="7">
        <f t="shared" si="6"/>
        <v>1200</v>
      </c>
    </row>
    <row r="276" spans="1:10" x14ac:dyDescent="0.2">
      <c r="A276" s="27">
        <v>44649</v>
      </c>
      <c r="B276" s="26" t="s">
        <v>1350</v>
      </c>
      <c r="C276" s="27">
        <v>44712</v>
      </c>
      <c r="D276" s="28">
        <v>114.48</v>
      </c>
      <c r="E276" s="26" t="s">
        <v>678</v>
      </c>
      <c r="F276" s="26" t="s">
        <v>916</v>
      </c>
      <c r="G276" s="26" t="s">
        <v>10</v>
      </c>
      <c r="H276" s="26" t="s">
        <v>1349</v>
      </c>
      <c r="I276" s="26" t="s">
        <v>40</v>
      </c>
      <c r="J276" s="7">
        <f t="shared" si="6"/>
        <v>343.44</v>
      </c>
    </row>
    <row r="277" spans="1:10" x14ac:dyDescent="0.2">
      <c r="A277" s="27">
        <v>44679</v>
      </c>
      <c r="B277" s="26" t="s">
        <v>1350</v>
      </c>
      <c r="C277" s="27">
        <v>44712</v>
      </c>
      <c r="D277" s="28">
        <v>1910.82</v>
      </c>
      <c r="E277" s="26" t="s">
        <v>1127</v>
      </c>
      <c r="F277" s="26" t="s">
        <v>1128</v>
      </c>
      <c r="G277" s="26" t="s">
        <v>10</v>
      </c>
      <c r="H277" s="26" t="s">
        <v>1351</v>
      </c>
      <c r="I277" s="26" t="s">
        <v>40</v>
      </c>
      <c r="J277" s="7">
        <f t="shared" si="6"/>
        <v>5732.46</v>
      </c>
    </row>
    <row r="278" spans="1:10" x14ac:dyDescent="0.2">
      <c r="A278" s="27">
        <v>44637</v>
      </c>
      <c r="B278" s="26" t="s">
        <v>1071</v>
      </c>
      <c r="C278" s="27">
        <v>44712</v>
      </c>
      <c r="D278" s="28">
        <v>516.48</v>
      </c>
      <c r="E278" s="26" t="s">
        <v>64</v>
      </c>
      <c r="F278" s="26" t="s">
        <v>187</v>
      </c>
      <c r="G278" s="26" t="s">
        <v>10</v>
      </c>
      <c r="H278" s="26" t="s">
        <v>600</v>
      </c>
      <c r="I278" s="26" t="s">
        <v>12</v>
      </c>
      <c r="J278" s="7">
        <f t="shared" si="6"/>
        <v>516.48</v>
      </c>
    </row>
    <row r="279" spans="1:10" x14ac:dyDescent="0.2">
      <c r="A279" s="27">
        <v>44637</v>
      </c>
      <c r="B279" s="26" t="s">
        <v>1071</v>
      </c>
      <c r="C279" s="27">
        <v>44712</v>
      </c>
      <c r="D279" s="28">
        <v>2637.03</v>
      </c>
      <c r="E279" s="26" t="s">
        <v>64</v>
      </c>
      <c r="F279" s="26" t="s">
        <v>187</v>
      </c>
      <c r="G279" s="26" t="s">
        <v>10</v>
      </c>
      <c r="H279" s="26" t="s">
        <v>1352</v>
      </c>
      <c r="I279" s="26" t="s">
        <v>12</v>
      </c>
      <c r="J279" s="7">
        <f t="shared" si="6"/>
        <v>2637.03</v>
      </c>
    </row>
    <row r="280" spans="1:10" x14ac:dyDescent="0.2">
      <c r="A280" s="27">
        <v>44649</v>
      </c>
      <c r="B280" s="26" t="s">
        <v>1071</v>
      </c>
      <c r="C280" s="27">
        <v>44712</v>
      </c>
      <c r="D280" s="28">
        <v>522.55999999999995</v>
      </c>
      <c r="E280" s="26" t="s">
        <v>64</v>
      </c>
      <c r="F280" s="26" t="s">
        <v>187</v>
      </c>
      <c r="G280" s="26" t="s">
        <v>10</v>
      </c>
      <c r="H280" s="26" t="s">
        <v>454</v>
      </c>
      <c r="I280" s="26" t="s">
        <v>12</v>
      </c>
      <c r="J280" s="7">
        <f t="shared" si="6"/>
        <v>522.55999999999995</v>
      </c>
    </row>
    <row r="281" spans="1:10" x14ac:dyDescent="0.2">
      <c r="A281" s="27">
        <v>44627</v>
      </c>
      <c r="B281" s="26" t="s">
        <v>1071</v>
      </c>
      <c r="C281" s="27">
        <v>44712</v>
      </c>
      <c r="D281" s="28">
        <v>154</v>
      </c>
      <c r="E281" s="26" t="s">
        <v>105</v>
      </c>
      <c r="F281" s="26" t="s">
        <v>106</v>
      </c>
      <c r="G281" s="26" t="s">
        <v>10</v>
      </c>
      <c r="H281" s="26" t="s">
        <v>1353</v>
      </c>
      <c r="I281" s="26" t="s">
        <v>12</v>
      </c>
      <c r="J281" s="7">
        <f t="shared" si="6"/>
        <v>154</v>
      </c>
    </row>
    <row r="282" spans="1:10" x14ac:dyDescent="0.2">
      <c r="A282" s="27">
        <v>44637</v>
      </c>
      <c r="B282" s="26" t="s">
        <v>1071</v>
      </c>
      <c r="C282" s="27">
        <v>44712</v>
      </c>
      <c r="D282" s="28">
        <v>271.10000000000002</v>
      </c>
      <c r="E282" s="26" t="s">
        <v>105</v>
      </c>
      <c r="F282" s="26" t="s">
        <v>106</v>
      </c>
      <c r="G282" s="26" t="s">
        <v>10</v>
      </c>
      <c r="H282" s="26" t="s">
        <v>1354</v>
      </c>
      <c r="I282" s="26" t="s">
        <v>12</v>
      </c>
      <c r="J282" s="7">
        <f t="shared" si="6"/>
        <v>271.10000000000002</v>
      </c>
    </row>
    <row r="283" spans="1:10" x14ac:dyDescent="0.2">
      <c r="A283" s="27">
        <v>44649</v>
      </c>
      <c r="B283" s="26" t="s">
        <v>1071</v>
      </c>
      <c r="C283" s="27">
        <v>44712</v>
      </c>
      <c r="D283" s="28">
        <v>412.6</v>
      </c>
      <c r="E283" s="26" t="s">
        <v>105</v>
      </c>
      <c r="F283" s="26" t="s">
        <v>106</v>
      </c>
      <c r="G283" s="26" t="s">
        <v>10</v>
      </c>
      <c r="H283" s="26" t="s">
        <v>1355</v>
      </c>
      <c r="I283" s="26" t="s">
        <v>12</v>
      </c>
      <c r="J283" s="7">
        <f t="shared" si="6"/>
        <v>412.6</v>
      </c>
    </row>
    <row r="284" spans="1:10" x14ac:dyDescent="0.2">
      <c r="A284" s="27">
        <v>44634</v>
      </c>
      <c r="B284" s="26" t="s">
        <v>1071</v>
      </c>
      <c r="C284" s="27">
        <v>44712</v>
      </c>
      <c r="D284" s="28">
        <v>98.66</v>
      </c>
      <c r="E284" s="26" t="s">
        <v>190</v>
      </c>
      <c r="F284" s="26" t="s">
        <v>191</v>
      </c>
      <c r="G284" s="26" t="s">
        <v>10</v>
      </c>
      <c r="H284" s="26" t="s">
        <v>1356</v>
      </c>
      <c r="I284" s="26" t="s">
        <v>12</v>
      </c>
      <c r="J284" s="7">
        <f t="shared" si="6"/>
        <v>98.66</v>
      </c>
    </row>
    <row r="285" spans="1:10" x14ac:dyDescent="0.2">
      <c r="A285" s="27">
        <v>44641</v>
      </c>
      <c r="B285" s="26" t="s">
        <v>1071</v>
      </c>
      <c r="C285" s="27">
        <v>44712</v>
      </c>
      <c r="D285" s="28">
        <v>62.9</v>
      </c>
      <c r="E285" s="26" t="s">
        <v>190</v>
      </c>
      <c r="F285" s="26" t="s">
        <v>191</v>
      </c>
      <c r="G285" s="26" t="s">
        <v>10</v>
      </c>
      <c r="H285" s="26" t="s">
        <v>1357</v>
      </c>
      <c r="I285" s="26" t="s">
        <v>12</v>
      </c>
      <c r="J285" s="7">
        <f t="shared" si="6"/>
        <v>62.9</v>
      </c>
    </row>
    <row r="286" spans="1:10" x14ac:dyDescent="0.2">
      <c r="A286" s="27">
        <v>44643</v>
      </c>
      <c r="B286" s="26" t="s">
        <v>1071</v>
      </c>
      <c r="C286" s="27">
        <v>44712</v>
      </c>
      <c r="D286" s="28">
        <v>95.27</v>
      </c>
      <c r="E286" s="26" t="s">
        <v>190</v>
      </c>
      <c r="F286" s="26" t="s">
        <v>191</v>
      </c>
      <c r="G286" s="26" t="s">
        <v>10</v>
      </c>
      <c r="H286" s="26" t="s">
        <v>1358</v>
      </c>
      <c r="I286" s="26" t="s">
        <v>12</v>
      </c>
      <c r="J286" s="7">
        <f t="shared" si="6"/>
        <v>95.27</v>
      </c>
    </row>
    <row r="287" spans="1:10" x14ac:dyDescent="0.2">
      <c r="A287" s="27">
        <v>44649</v>
      </c>
      <c r="B287" s="26" t="s">
        <v>1071</v>
      </c>
      <c r="C287" s="27">
        <v>44712</v>
      </c>
      <c r="D287" s="28">
        <v>95.27</v>
      </c>
      <c r="E287" s="26" t="s">
        <v>190</v>
      </c>
      <c r="F287" s="26" t="s">
        <v>191</v>
      </c>
      <c r="G287" s="26" t="s">
        <v>10</v>
      </c>
      <c r="H287" s="26" t="s">
        <v>1359</v>
      </c>
      <c r="I287" s="26" t="s">
        <v>12</v>
      </c>
      <c r="J287" s="7">
        <f t="shared" si="6"/>
        <v>95.27</v>
      </c>
    </row>
    <row r="288" spans="1:10" x14ac:dyDescent="0.2">
      <c r="A288" s="27">
        <v>44622</v>
      </c>
      <c r="B288" s="26" t="s">
        <v>1071</v>
      </c>
      <c r="C288" s="27">
        <v>44712</v>
      </c>
      <c r="D288" s="28">
        <v>702.83</v>
      </c>
      <c r="E288" s="26" t="s">
        <v>1078</v>
      </c>
      <c r="F288" s="26" t="s">
        <v>1079</v>
      </c>
      <c r="G288" s="26" t="s">
        <v>10</v>
      </c>
      <c r="H288" s="26" t="s">
        <v>1360</v>
      </c>
      <c r="I288" s="26" t="s">
        <v>12</v>
      </c>
      <c r="J288" s="7">
        <f t="shared" si="6"/>
        <v>702.83</v>
      </c>
    </row>
    <row r="289" spans="1:10" x14ac:dyDescent="0.2">
      <c r="A289" s="27">
        <v>44623</v>
      </c>
      <c r="B289" s="26" t="s">
        <v>1071</v>
      </c>
      <c r="C289" s="27">
        <v>44712</v>
      </c>
      <c r="D289" s="28">
        <v>170.1</v>
      </c>
      <c r="E289" s="26" t="s">
        <v>1078</v>
      </c>
      <c r="F289" s="26" t="s">
        <v>1079</v>
      </c>
      <c r="G289" s="26" t="s">
        <v>10</v>
      </c>
      <c r="H289" s="26" t="s">
        <v>1361</v>
      </c>
      <c r="I289" s="26" t="s">
        <v>12</v>
      </c>
      <c r="J289" s="7">
        <f t="shared" si="6"/>
        <v>170.1</v>
      </c>
    </row>
    <row r="290" spans="1:10" x14ac:dyDescent="0.2">
      <c r="A290" s="27">
        <v>44638</v>
      </c>
      <c r="B290" s="26" t="s">
        <v>1071</v>
      </c>
      <c r="C290" s="27">
        <v>44712</v>
      </c>
      <c r="D290" s="28">
        <v>42.14</v>
      </c>
      <c r="E290" s="26" t="s">
        <v>1078</v>
      </c>
      <c r="F290" s="26" t="s">
        <v>1079</v>
      </c>
      <c r="G290" s="26" t="s">
        <v>10</v>
      </c>
      <c r="H290" s="26" t="s">
        <v>1362</v>
      </c>
      <c r="I290" s="26" t="s">
        <v>12</v>
      </c>
      <c r="J290" s="7">
        <f t="shared" si="6"/>
        <v>42.14</v>
      </c>
    </row>
    <row r="291" spans="1:10" x14ac:dyDescent="0.2">
      <c r="A291" s="27">
        <v>44645</v>
      </c>
      <c r="B291" s="26" t="s">
        <v>1071</v>
      </c>
      <c r="C291" s="27">
        <v>44712</v>
      </c>
      <c r="D291" s="28">
        <v>438.71</v>
      </c>
      <c r="E291" s="26" t="s">
        <v>715</v>
      </c>
      <c r="F291" s="26" t="s">
        <v>716</v>
      </c>
      <c r="G291" s="26" t="s">
        <v>10</v>
      </c>
      <c r="H291" s="26" t="s">
        <v>1363</v>
      </c>
      <c r="I291" s="26" t="s">
        <v>12</v>
      </c>
      <c r="J291" s="7">
        <f t="shared" si="6"/>
        <v>438.71</v>
      </c>
    </row>
    <row r="292" spans="1:10" x14ac:dyDescent="0.2">
      <c r="A292" s="27">
        <v>44645</v>
      </c>
      <c r="B292" s="26" t="s">
        <v>1071</v>
      </c>
      <c r="C292" s="27">
        <v>44712</v>
      </c>
      <c r="D292" s="28">
        <v>299.08999999999997</v>
      </c>
      <c r="E292" s="26" t="s">
        <v>715</v>
      </c>
      <c r="F292" s="26" t="s">
        <v>716</v>
      </c>
      <c r="G292" s="26" t="s">
        <v>10</v>
      </c>
      <c r="H292" s="26" t="s">
        <v>1364</v>
      </c>
      <c r="I292" s="26" t="s">
        <v>12</v>
      </c>
      <c r="J292" s="7">
        <f t="shared" si="6"/>
        <v>299.08999999999997</v>
      </c>
    </row>
    <row r="293" spans="1:10" x14ac:dyDescent="0.2">
      <c r="A293" s="27">
        <v>44645</v>
      </c>
      <c r="B293" s="26" t="s">
        <v>1071</v>
      </c>
      <c r="C293" s="27">
        <v>44712</v>
      </c>
      <c r="D293" s="28">
        <v>582.42999999999995</v>
      </c>
      <c r="E293" s="26" t="s">
        <v>715</v>
      </c>
      <c r="F293" s="26" t="s">
        <v>716</v>
      </c>
      <c r="G293" s="26" t="s">
        <v>10</v>
      </c>
      <c r="H293" s="26" t="s">
        <v>1365</v>
      </c>
      <c r="I293" s="26" t="s">
        <v>12</v>
      </c>
      <c r="J293" s="7">
        <f t="shared" si="6"/>
        <v>582.42999999999995</v>
      </c>
    </row>
    <row r="294" spans="1:10" x14ac:dyDescent="0.2">
      <c r="A294" s="27">
        <v>44651</v>
      </c>
      <c r="B294" s="26" t="s">
        <v>1071</v>
      </c>
      <c r="C294" s="27">
        <v>44712</v>
      </c>
      <c r="D294" s="28">
        <v>298.26</v>
      </c>
      <c r="E294" s="26" t="s">
        <v>206</v>
      </c>
      <c r="F294" s="26" t="s">
        <v>207</v>
      </c>
      <c r="G294" s="26" t="s">
        <v>10</v>
      </c>
      <c r="H294" s="26" t="s">
        <v>1366</v>
      </c>
      <c r="I294" s="26" t="s">
        <v>12</v>
      </c>
      <c r="J294" s="7">
        <f t="shared" si="6"/>
        <v>298.26</v>
      </c>
    </row>
    <row r="295" spans="1:10" x14ac:dyDescent="0.2">
      <c r="A295" s="27">
        <v>44651</v>
      </c>
      <c r="B295" s="26" t="s">
        <v>1071</v>
      </c>
      <c r="C295" s="27">
        <v>44712</v>
      </c>
      <c r="D295" s="28">
        <v>177.49</v>
      </c>
      <c r="E295" s="26" t="s">
        <v>206</v>
      </c>
      <c r="F295" s="26" t="s">
        <v>207</v>
      </c>
      <c r="G295" s="26" t="s">
        <v>10</v>
      </c>
      <c r="H295" s="26" t="s">
        <v>1367</v>
      </c>
      <c r="I295" s="26" t="s">
        <v>12</v>
      </c>
      <c r="J295" s="7">
        <f t="shared" si="6"/>
        <v>177.49</v>
      </c>
    </row>
    <row r="296" spans="1:10" x14ac:dyDescent="0.2">
      <c r="A296" s="27">
        <v>44651</v>
      </c>
      <c r="B296" s="26" t="s">
        <v>1071</v>
      </c>
      <c r="C296" s="27">
        <v>44712</v>
      </c>
      <c r="D296" s="28">
        <v>135.57</v>
      </c>
      <c r="E296" s="26" t="s">
        <v>206</v>
      </c>
      <c r="F296" s="26" t="s">
        <v>207</v>
      </c>
      <c r="G296" s="26" t="s">
        <v>10</v>
      </c>
      <c r="H296" s="26" t="s">
        <v>1368</v>
      </c>
      <c r="I296" s="26" t="s">
        <v>12</v>
      </c>
      <c r="J296" s="7">
        <f t="shared" si="6"/>
        <v>135.57</v>
      </c>
    </row>
    <row r="297" spans="1:10" x14ac:dyDescent="0.2">
      <c r="A297" s="27">
        <v>44624</v>
      </c>
      <c r="B297" s="26" t="s">
        <v>1071</v>
      </c>
      <c r="C297" s="27">
        <v>44712</v>
      </c>
      <c r="D297" s="28">
        <v>262.47000000000003</v>
      </c>
      <c r="E297" s="26" t="s">
        <v>211</v>
      </c>
      <c r="F297" s="26" t="s">
        <v>212</v>
      </c>
      <c r="G297" s="26" t="s">
        <v>10</v>
      </c>
      <c r="H297" s="26" t="s">
        <v>1369</v>
      </c>
      <c r="I297" s="26" t="s">
        <v>12</v>
      </c>
      <c r="J297" s="7">
        <f t="shared" si="6"/>
        <v>262.47000000000003</v>
      </c>
    </row>
    <row r="298" spans="1:10" x14ac:dyDescent="0.2">
      <c r="A298" s="27">
        <v>44630</v>
      </c>
      <c r="B298" s="26" t="s">
        <v>1071</v>
      </c>
      <c r="C298" s="27">
        <v>44712</v>
      </c>
      <c r="D298" s="28">
        <v>191.73</v>
      </c>
      <c r="E298" s="26" t="s">
        <v>211</v>
      </c>
      <c r="F298" s="26" t="s">
        <v>212</v>
      </c>
      <c r="G298" s="26" t="s">
        <v>10</v>
      </c>
      <c r="H298" s="26" t="s">
        <v>1370</v>
      </c>
      <c r="I298" s="26" t="s">
        <v>12</v>
      </c>
      <c r="J298" s="7">
        <f t="shared" si="6"/>
        <v>191.73</v>
      </c>
    </row>
    <row r="299" spans="1:10" x14ac:dyDescent="0.2">
      <c r="A299" s="27">
        <v>44631</v>
      </c>
      <c r="B299" s="26" t="s">
        <v>1071</v>
      </c>
      <c r="C299" s="27">
        <v>44712</v>
      </c>
      <c r="D299" s="28">
        <v>18.43</v>
      </c>
      <c r="E299" s="26" t="s">
        <v>211</v>
      </c>
      <c r="F299" s="26" t="s">
        <v>212</v>
      </c>
      <c r="G299" s="26" t="s">
        <v>10</v>
      </c>
      <c r="H299" s="26" t="s">
        <v>1371</v>
      </c>
      <c r="I299" s="26" t="s">
        <v>12</v>
      </c>
      <c r="J299" s="7">
        <f t="shared" si="6"/>
        <v>18.43</v>
      </c>
    </row>
    <row r="300" spans="1:10" x14ac:dyDescent="0.2">
      <c r="A300" s="27">
        <v>44631</v>
      </c>
      <c r="B300" s="26" t="s">
        <v>1071</v>
      </c>
      <c r="C300" s="27">
        <v>44712</v>
      </c>
      <c r="D300" s="28">
        <v>139.9</v>
      </c>
      <c r="E300" s="26" t="s">
        <v>211</v>
      </c>
      <c r="F300" s="26" t="s">
        <v>212</v>
      </c>
      <c r="G300" s="26" t="s">
        <v>10</v>
      </c>
      <c r="H300" s="26" t="s">
        <v>1372</v>
      </c>
      <c r="I300" s="26" t="s">
        <v>12</v>
      </c>
      <c r="J300" s="7">
        <f t="shared" si="6"/>
        <v>139.9</v>
      </c>
    </row>
    <row r="301" spans="1:10" x14ac:dyDescent="0.2">
      <c r="A301" s="27">
        <v>44634</v>
      </c>
      <c r="B301" s="26" t="s">
        <v>1071</v>
      </c>
      <c r="C301" s="27">
        <v>44712</v>
      </c>
      <c r="D301" s="28">
        <v>38.83</v>
      </c>
      <c r="E301" s="26" t="s">
        <v>211</v>
      </c>
      <c r="F301" s="26" t="s">
        <v>212</v>
      </c>
      <c r="G301" s="26" t="s">
        <v>10</v>
      </c>
      <c r="H301" s="26" t="s">
        <v>1373</v>
      </c>
      <c r="I301" s="26" t="s">
        <v>12</v>
      </c>
      <c r="J301" s="7">
        <f t="shared" si="6"/>
        <v>38.83</v>
      </c>
    </row>
    <row r="302" spans="1:10" x14ac:dyDescent="0.2">
      <c r="A302" s="27">
        <v>44635</v>
      </c>
      <c r="B302" s="26" t="s">
        <v>1071</v>
      </c>
      <c r="C302" s="27">
        <v>44712</v>
      </c>
      <c r="D302" s="28">
        <v>157.15</v>
      </c>
      <c r="E302" s="26" t="s">
        <v>211</v>
      </c>
      <c r="F302" s="26" t="s">
        <v>212</v>
      </c>
      <c r="G302" s="26" t="s">
        <v>10</v>
      </c>
      <c r="H302" s="26" t="s">
        <v>1374</v>
      </c>
      <c r="I302" s="26" t="s">
        <v>12</v>
      </c>
      <c r="J302" s="7">
        <f t="shared" si="6"/>
        <v>157.15</v>
      </c>
    </row>
    <row r="303" spans="1:10" x14ac:dyDescent="0.2">
      <c r="A303" s="27">
        <v>44639</v>
      </c>
      <c r="B303" s="26" t="s">
        <v>1071</v>
      </c>
      <c r="C303" s="27">
        <v>44712</v>
      </c>
      <c r="D303" s="28">
        <v>101.65</v>
      </c>
      <c r="E303" s="26" t="s">
        <v>211</v>
      </c>
      <c r="F303" s="26" t="s">
        <v>212</v>
      </c>
      <c r="G303" s="26" t="s">
        <v>10</v>
      </c>
      <c r="H303" s="26" t="s">
        <v>1375</v>
      </c>
      <c r="I303" s="26" t="s">
        <v>12</v>
      </c>
      <c r="J303" s="7">
        <f t="shared" si="6"/>
        <v>101.65</v>
      </c>
    </row>
    <row r="304" spans="1:10" x14ac:dyDescent="0.2">
      <c r="A304" s="27">
        <v>44641</v>
      </c>
      <c r="B304" s="26" t="s">
        <v>1071</v>
      </c>
      <c r="C304" s="27">
        <v>44712</v>
      </c>
      <c r="D304" s="28">
        <v>5.15</v>
      </c>
      <c r="E304" s="26" t="s">
        <v>211</v>
      </c>
      <c r="F304" s="26" t="s">
        <v>212</v>
      </c>
      <c r="G304" s="26" t="s">
        <v>10</v>
      </c>
      <c r="H304" s="26" t="s">
        <v>1376</v>
      </c>
      <c r="I304" s="26" t="s">
        <v>12</v>
      </c>
      <c r="J304" s="7">
        <f t="shared" si="6"/>
        <v>5.15</v>
      </c>
    </row>
    <row r="305" spans="1:10" x14ac:dyDescent="0.2">
      <c r="A305" s="27">
        <v>44651</v>
      </c>
      <c r="B305" s="26" t="s">
        <v>1071</v>
      </c>
      <c r="C305" s="27">
        <v>44712</v>
      </c>
      <c r="D305" s="28">
        <v>9.31</v>
      </c>
      <c r="E305" s="26" t="s">
        <v>199</v>
      </c>
      <c r="F305" s="26" t="s">
        <v>200</v>
      </c>
      <c r="G305" s="26" t="s">
        <v>10</v>
      </c>
      <c r="H305" s="26" t="s">
        <v>1377</v>
      </c>
      <c r="I305" s="26" t="s">
        <v>12</v>
      </c>
      <c r="J305" s="7">
        <f t="shared" si="6"/>
        <v>9.31</v>
      </c>
    </row>
    <row r="306" spans="1:10" x14ac:dyDescent="0.2">
      <c r="A306" s="27">
        <v>44651</v>
      </c>
      <c r="B306" s="26" t="s">
        <v>1071</v>
      </c>
      <c r="C306" s="27">
        <v>44712</v>
      </c>
      <c r="D306" s="28">
        <v>509.22</v>
      </c>
      <c r="E306" s="26" t="s">
        <v>199</v>
      </c>
      <c r="F306" s="26" t="s">
        <v>200</v>
      </c>
      <c r="G306" s="26" t="s">
        <v>10</v>
      </c>
      <c r="H306" s="26" t="s">
        <v>1378</v>
      </c>
      <c r="I306" s="26" t="s">
        <v>12</v>
      </c>
      <c r="J306" s="7">
        <f t="shared" si="6"/>
        <v>509.22</v>
      </c>
    </row>
    <row r="307" spans="1:10" x14ac:dyDescent="0.2">
      <c r="A307" s="27">
        <v>44651</v>
      </c>
      <c r="B307" s="26" t="s">
        <v>1071</v>
      </c>
      <c r="C307" s="27">
        <v>44712</v>
      </c>
      <c r="D307" s="28">
        <v>533.74</v>
      </c>
      <c r="E307" s="26" t="s">
        <v>199</v>
      </c>
      <c r="F307" s="26" t="s">
        <v>200</v>
      </c>
      <c r="G307" s="26" t="s">
        <v>10</v>
      </c>
      <c r="H307" s="26" t="s">
        <v>1379</v>
      </c>
      <c r="I307" s="26" t="s">
        <v>12</v>
      </c>
      <c r="J307" s="7">
        <f t="shared" si="6"/>
        <v>533.74</v>
      </c>
    </row>
    <row r="308" spans="1:10" x14ac:dyDescent="0.2">
      <c r="A308" s="27">
        <v>44651</v>
      </c>
      <c r="B308" s="26" t="s">
        <v>1071</v>
      </c>
      <c r="C308" s="27">
        <v>44712</v>
      </c>
      <c r="D308" s="28">
        <v>139.74</v>
      </c>
      <c r="E308" s="26" t="s">
        <v>199</v>
      </c>
      <c r="F308" s="26" t="s">
        <v>200</v>
      </c>
      <c r="G308" s="26" t="s">
        <v>10</v>
      </c>
      <c r="H308" s="26" t="s">
        <v>1380</v>
      </c>
      <c r="I308" s="26" t="s">
        <v>12</v>
      </c>
      <c r="J308" s="7">
        <f t="shared" si="6"/>
        <v>139.74</v>
      </c>
    </row>
    <row r="309" spans="1:10" x14ac:dyDescent="0.2">
      <c r="A309" s="27">
        <v>44651</v>
      </c>
      <c r="B309" s="26" t="s">
        <v>1071</v>
      </c>
      <c r="C309" s="27">
        <v>44712</v>
      </c>
      <c r="D309" s="28">
        <v>14.56</v>
      </c>
      <c r="E309" s="26" t="s">
        <v>199</v>
      </c>
      <c r="F309" s="26" t="s">
        <v>200</v>
      </c>
      <c r="G309" s="26" t="s">
        <v>10</v>
      </c>
      <c r="H309" s="26" t="s">
        <v>1381</v>
      </c>
      <c r="I309" s="26" t="s">
        <v>12</v>
      </c>
      <c r="J309" s="7">
        <f t="shared" si="6"/>
        <v>14.56</v>
      </c>
    </row>
    <row r="310" spans="1:10" x14ac:dyDescent="0.2">
      <c r="A310" s="27">
        <v>44644</v>
      </c>
      <c r="B310" s="26" t="s">
        <v>1071</v>
      </c>
      <c r="C310" s="27">
        <v>44712</v>
      </c>
      <c r="D310" s="28">
        <v>64.180000000000007</v>
      </c>
      <c r="E310" s="26" t="s">
        <v>211</v>
      </c>
      <c r="F310" s="26" t="s">
        <v>212</v>
      </c>
      <c r="G310" s="26" t="s">
        <v>10</v>
      </c>
      <c r="H310" s="26" t="s">
        <v>1382</v>
      </c>
      <c r="I310" s="26" t="s">
        <v>12</v>
      </c>
      <c r="J310" s="7">
        <f t="shared" si="6"/>
        <v>64.180000000000007</v>
      </c>
    </row>
    <row r="311" spans="1:10" x14ac:dyDescent="0.2">
      <c r="A311" s="27">
        <v>44649</v>
      </c>
      <c r="B311" s="26" t="s">
        <v>1071</v>
      </c>
      <c r="C311" s="27">
        <v>44712</v>
      </c>
      <c r="D311" s="28">
        <v>163.47999999999999</v>
      </c>
      <c r="E311" s="26" t="s">
        <v>211</v>
      </c>
      <c r="F311" s="26" t="s">
        <v>212</v>
      </c>
      <c r="G311" s="26" t="s">
        <v>10</v>
      </c>
      <c r="H311" s="26" t="s">
        <v>1383</v>
      </c>
      <c r="I311" s="26" t="s">
        <v>12</v>
      </c>
      <c r="J311" s="7">
        <f t="shared" si="6"/>
        <v>163.47999999999999</v>
      </c>
    </row>
    <row r="312" spans="1:10" x14ac:dyDescent="0.2">
      <c r="A312" s="27">
        <v>44650</v>
      </c>
      <c r="B312" s="26" t="s">
        <v>1071</v>
      </c>
      <c r="C312" s="27">
        <v>44712</v>
      </c>
      <c r="D312" s="28">
        <v>4.72</v>
      </c>
      <c r="E312" s="26" t="s">
        <v>211</v>
      </c>
      <c r="F312" s="26" t="s">
        <v>212</v>
      </c>
      <c r="G312" s="26" t="s">
        <v>10</v>
      </c>
      <c r="H312" s="26" t="s">
        <v>1384</v>
      </c>
      <c r="I312" s="26" t="s">
        <v>12</v>
      </c>
      <c r="J312" s="7">
        <f t="shared" si="6"/>
        <v>4.72</v>
      </c>
    </row>
    <row r="313" spans="1:10" x14ac:dyDescent="0.2">
      <c r="A313" s="27">
        <v>44624</v>
      </c>
      <c r="B313" s="26" t="s">
        <v>1071</v>
      </c>
      <c r="C313" s="27">
        <v>44712</v>
      </c>
      <c r="D313" s="28">
        <v>247.32</v>
      </c>
      <c r="E313" s="26" t="s">
        <v>237</v>
      </c>
      <c r="F313" s="26" t="s">
        <v>238</v>
      </c>
      <c r="G313" s="26" t="s">
        <v>10</v>
      </c>
      <c r="H313" s="26" t="s">
        <v>1385</v>
      </c>
      <c r="I313" s="26" t="s">
        <v>12</v>
      </c>
      <c r="J313" s="7">
        <f t="shared" si="6"/>
        <v>247.32</v>
      </c>
    </row>
    <row r="314" spans="1:10" x14ac:dyDescent="0.2">
      <c r="A314" s="27">
        <v>44635</v>
      </c>
      <c r="B314" s="26" t="s">
        <v>1071</v>
      </c>
      <c r="C314" s="27">
        <v>44712</v>
      </c>
      <c r="D314" s="28">
        <v>42</v>
      </c>
      <c r="E314" s="26" t="s">
        <v>237</v>
      </c>
      <c r="F314" s="26" t="s">
        <v>238</v>
      </c>
      <c r="G314" s="26" t="s">
        <v>10</v>
      </c>
      <c r="H314" s="26" t="s">
        <v>1386</v>
      </c>
      <c r="I314" s="26" t="s">
        <v>12</v>
      </c>
      <c r="J314" s="7">
        <f t="shared" si="6"/>
        <v>42</v>
      </c>
    </row>
    <row r="315" spans="1:10" x14ac:dyDescent="0.2">
      <c r="A315" s="27">
        <v>44621</v>
      </c>
      <c r="B315" s="26" t="s">
        <v>1071</v>
      </c>
      <c r="C315" s="27">
        <v>44712</v>
      </c>
      <c r="D315" s="28">
        <v>5030</v>
      </c>
      <c r="E315" s="26" t="s">
        <v>140</v>
      </c>
      <c r="F315" s="26" t="s">
        <v>141</v>
      </c>
      <c r="G315" s="26" t="s">
        <v>10</v>
      </c>
      <c r="H315" s="26" t="s">
        <v>1387</v>
      </c>
      <c r="I315" s="26" t="s">
        <v>12</v>
      </c>
      <c r="J315" s="7">
        <f t="shared" si="6"/>
        <v>5030</v>
      </c>
    </row>
    <row r="316" spans="1:10" x14ac:dyDescent="0.2">
      <c r="A316" s="27">
        <v>44627</v>
      </c>
      <c r="B316" s="26" t="s">
        <v>1071</v>
      </c>
      <c r="C316" s="27">
        <v>44712</v>
      </c>
      <c r="D316" s="28">
        <v>72.83</v>
      </c>
      <c r="E316" s="26" t="s">
        <v>140</v>
      </c>
      <c r="F316" s="26" t="s">
        <v>141</v>
      </c>
      <c r="G316" s="26" t="s">
        <v>10</v>
      </c>
      <c r="H316" s="26" t="s">
        <v>1388</v>
      </c>
      <c r="I316" s="26" t="s">
        <v>12</v>
      </c>
      <c r="J316" s="7">
        <f t="shared" si="6"/>
        <v>72.83</v>
      </c>
    </row>
    <row r="317" spans="1:10" x14ac:dyDescent="0.2">
      <c r="A317" s="27">
        <v>44643</v>
      </c>
      <c r="B317" s="26" t="s">
        <v>1071</v>
      </c>
      <c r="C317" s="27">
        <v>44712</v>
      </c>
      <c r="D317" s="28">
        <v>276.45999999999998</v>
      </c>
      <c r="E317" s="26" t="s">
        <v>237</v>
      </c>
      <c r="F317" s="26" t="s">
        <v>238</v>
      </c>
      <c r="G317" s="26" t="s">
        <v>10</v>
      </c>
      <c r="H317" s="26" t="s">
        <v>1389</v>
      </c>
      <c r="I317" s="26" t="s">
        <v>12</v>
      </c>
      <c r="J317" s="7">
        <f t="shared" si="6"/>
        <v>276.45999999999998</v>
      </c>
    </row>
    <row r="318" spans="1:10" x14ac:dyDescent="0.2">
      <c r="A318" s="27">
        <v>44645</v>
      </c>
      <c r="B318" s="26" t="s">
        <v>1071</v>
      </c>
      <c r="C318" s="27">
        <v>44712</v>
      </c>
      <c r="D318" s="28">
        <v>55.09</v>
      </c>
      <c r="E318" s="26" t="s">
        <v>237</v>
      </c>
      <c r="F318" s="26" t="s">
        <v>238</v>
      </c>
      <c r="G318" s="26" t="s">
        <v>10</v>
      </c>
      <c r="H318" s="26" t="s">
        <v>825</v>
      </c>
      <c r="I318" s="26" t="s">
        <v>12</v>
      </c>
      <c r="J318" s="7">
        <f t="shared" si="6"/>
        <v>55.09</v>
      </c>
    </row>
    <row r="319" spans="1:10" x14ac:dyDescent="0.2">
      <c r="A319" s="27">
        <v>44630</v>
      </c>
      <c r="B319" s="26" t="s">
        <v>1071</v>
      </c>
      <c r="C319" s="27">
        <v>44712</v>
      </c>
      <c r="D319" s="28">
        <v>202.8</v>
      </c>
      <c r="E319" s="26" t="s">
        <v>140</v>
      </c>
      <c r="F319" s="26" t="s">
        <v>141</v>
      </c>
      <c r="G319" s="26" t="s">
        <v>10</v>
      </c>
      <c r="H319" s="26" t="s">
        <v>1390</v>
      </c>
      <c r="I319" s="26" t="s">
        <v>12</v>
      </c>
      <c r="J319" s="7">
        <f t="shared" si="6"/>
        <v>202.8</v>
      </c>
    </row>
    <row r="320" spans="1:10" x14ac:dyDescent="0.2">
      <c r="A320" s="27">
        <v>44635</v>
      </c>
      <c r="B320" s="26" t="s">
        <v>1071</v>
      </c>
      <c r="C320" s="27">
        <v>44712</v>
      </c>
      <c r="D320" s="28">
        <v>185.65</v>
      </c>
      <c r="E320" s="26" t="s">
        <v>130</v>
      </c>
      <c r="F320" s="26" t="s">
        <v>131</v>
      </c>
      <c r="G320" s="26" t="s">
        <v>10</v>
      </c>
      <c r="H320" s="26" t="s">
        <v>1391</v>
      </c>
      <c r="I320" s="26" t="s">
        <v>12</v>
      </c>
      <c r="J320" s="7">
        <f t="shared" si="6"/>
        <v>185.65</v>
      </c>
    </row>
    <row r="321" spans="1:10" x14ac:dyDescent="0.2">
      <c r="A321" s="27">
        <v>44638</v>
      </c>
      <c r="B321" s="26" t="s">
        <v>1071</v>
      </c>
      <c r="C321" s="27">
        <v>44712</v>
      </c>
      <c r="D321" s="28">
        <v>187.2</v>
      </c>
      <c r="E321" s="26" t="s">
        <v>130</v>
      </c>
      <c r="F321" s="26" t="s">
        <v>131</v>
      </c>
      <c r="G321" s="26" t="s">
        <v>10</v>
      </c>
      <c r="H321" s="26" t="s">
        <v>1392</v>
      </c>
      <c r="I321" s="26" t="s">
        <v>12</v>
      </c>
      <c r="J321" s="7">
        <f t="shared" ref="J321:J384" si="7">D321*I321</f>
        <v>187.2</v>
      </c>
    </row>
    <row r="322" spans="1:10" x14ac:dyDescent="0.2">
      <c r="A322" s="27">
        <v>44641</v>
      </c>
      <c r="B322" s="26" t="s">
        <v>1071</v>
      </c>
      <c r="C322" s="27">
        <v>44712</v>
      </c>
      <c r="D322" s="28">
        <v>89.52</v>
      </c>
      <c r="E322" s="26" t="s">
        <v>130</v>
      </c>
      <c r="F322" s="26" t="s">
        <v>131</v>
      </c>
      <c r="G322" s="26" t="s">
        <v>10</v>
      </c>
      <c r="H322" s="26" t="s">
        <v>1393</v>
      </c>
      <c r="I322" s="26" t="s">
        <v>12</v>
      </c>
      <c r="J322" s="7">
        <f t="shared" si="7"/>
        <v>89.52</v>
      </c>
    </row>
    <row r="323" spans="1:10" x14ac:dyDescent="0.2">
      <c r="A323" s="27">
        <v>44649</v>
      </c>
      <c r="B323" s="26" t="s">
        <v>1071</v>
      </c>
      <c r="C323" s="27">
        <v>44712</v>
      </c>
      <c r="D323" s="28">
        <v>944.63</v>
      </c>
      <c r="E323" s="26" t="s">
        <v>130</v>
      </c>
      <c r="F323" s="26" t="s">
        <v>131</v>
      </c>
      <c r="G323" s="26" t="s">
        <v>10</v>
      </c>
      <c r="H323" s="26" t="s">
        <v>1394</v>
      </c>
      <c r="I323" s="26" t="s">
        <v>12</v>
      </c>
      <c r="J323" s="7">
        <f t="shared" si="7"/>
        <v>944.63</v>
      </c>
    </row>
    <row r="324" spans="1:10" x14ac:dyDescent="0.2">
      <c r="A324" s="27">
        <v>44651</v>
      </c>
      <c r="B324" s="26" t="s">
        <v>1071</v>
      </c>
      <c r="C324" s="27">
        <v>44712</v>
      </c>
      <c r="D324" s="28">
        <v>111.51</v>
      </c>
      <c r="E324" s="26" t="s">
        <v>130</v>
      </c>
      <c r="F324" s="26" t="s">
        <v>131</v>
      </c>
      <c r="G324" s="26" t="s">
        <v>10</v>
      </c>
      <c r="H324" s="26" t="s">
        <v>1395</v>
      </c>
      <c r="I324" s="26" t="s">
        <v>12</v>
      </c>
      <c r="J324" s="7">
        <f t="shared" si="7"/>
        <v>111.51</v>
      </c>
    </row>
    <row r="325" spans="1:10" x14ac:dyDescent="0.2">
      <c r="A325" s="27">
        <v>44635</v>
      </c>
      <c r="B325" s="26" t="s">
        <v>1071</v>
      </c>
      <c r="C325" s="27">
        <v>44712</v>
      </c>
      <c r="D325" s="28">
        <v>17.29</v>
      </c>
      <c r="E325" s="26" t="s">
        <v>140</v>
      </c>
      <c r="F325" s="26" t="s">
        <v>141</v>
      </c>
      <c r="G325" s="26" t="s">
        <v>10</v>
      </c>
      <c r="H325" s="26" t="s">
        <v>1396</v>
      </c>
      <c r="I325" s="26" t="s">
        <v>12</v>
      </c>
      <c r="J325" s="7">
        <f t="shared" si="7"/>
        <v>17.29</v>
      </c>
    </row>
    <row r="326" spans="1:10" x14ac:dyDescent="0.2">
      <c r="A326" s="27">
        <v>44651</v>
      </c>
      <c r="B326" s="26" t="s">
        <v>1071</v>
      </c>
      <c r="C326" s="27">
        <v>44712</v>
      </c>
      <c r="D326" s="28">
        <v>55.09</v>
      </c>
      <c r="E326" s="26" t="s">
        <v>237</v>
      </c>
      <c r="F326" s="26" t="s">
        <v>238</v>
      </c>
      <c r="G326" s="26" t="s">
        <v>10</v>
      </c>
      <c r="H326" s="26" t="s">
        <v>1397</v>
      </c>
      <c r="I326" s="26" t="s">
        <v>12</v>
      </c>
      <c r="J326" s="7">
        <f t="shared" si="7"/>
        <v>55.09</v>
      </c>
    </row>
    <row r="327" spans="1:10" x14ac:dyDescent="0.2">
      <c r="A327" s="27">
        <v>44643</v>
      </c>
      <c r="B327" s="26" t="s">
        <v>1071</v>
      </c>
      <c r="C327" s="27">
        <v>44712</v>
      </c>
      <c r="D327" s="28">
        <v>3114</v>
      </c>
      <c r="E327" s="26" t="s">
        <v>140</v>
      </c>
      <c r="F327" s="26" t="s">
        <v>141</v>
      </c>
      <c r="G327" s="26" t="s">
        <v>10</v>
      </c>
      <c r="H327" s="26" t="s">
        <v>1398</v>
      </c>
      <c r="I327" s="26" t="s">
        <v>12</v>
      </c>
      <c r="J327" s="7">
        <f t="shared" si="7"/>
        <v>3114</v>
      </c>
    </row>
    <row r="328" spans="1:10" x14ac:dyDescent="0.2">
      <c r="A328" s="27">
        <v>44643</v>
      </c>
      <c r="B328" s="26" t="s">
        <v>1071</v>
      </c>
      <c r="C328" s="27">
        <v>44712</v>
      </c>
      <c r="D328" s="28">
        <v>3114</v>
      </c>
      <c r="E328" s="26" t="s">
        <v>140</v>
      </c>
      <c r="F328" s="26" t="s">
        <v>141</v>
      </c>
      <c r="G328" s="26" t="s">
        <v>10</v>
      </c>
      <c r="H328" s="26" t="s">
        <v>1399</v>
      </c>
      <c r="I328" s="26" t="s">
        <v>12</v>
      </c>
      <c r="J328" s="7">
        <f t="shared" si="7"/>
        <v>3114</v>
      </c>
    </row>
    <row r="329" spans="1:10" x14ac:dyDescent="0.2">
      <c r="A329" s="27">
        <v>44644</v>
      </c>
      <c r="B329" s="26" t="s">
        <v>1071</v>
      </c>
      <c r="C329" s="27">
        <v>44712</v>
      </c>
      <c r="D329" s="28">
        <v>-202.8</v>
      </c>
      <c r="E329" s="26" t="s">
        <v>140</v>
      </c>
      <c r="F329" s="26" t="s">
        <v>141</v>
      </c>
      <c r="G329" s="26" t="s">
        <v>53</v>
      </c>
      <c r="H329" s="26" t="s">
        <v>1400</v>
      </c>
      <c r="I329" s="26" t="s">
        <v>12</v>
      </c>
      <c r="J329" s="7">
        <f t="shared" si="7"/>
        <v>-202.8</v>
      </c>
    </row>
    <row r="330" spans="1:10" x14ac:dyDescent="0.2">
      <c r="A330" s="27">
        <v>44644</v>
      </c>
      <c r="B330" s="26" t="s">
        <v>1071</v>
      </c>
      <c r="C330" s="27">
        <v>44712</v>
      </c>
      <c r="D330" s="28">
        <v>202.8</v>
      </c>
      <c r="E330" s="26" t="s">
        <v>140</v>
      </c>
      <c r="F330" s="26" t="s">
        <v>141</v>
      </c>
      <c r="G330" s="26" t="s">
        <v>10</v>
      </c>
      <c r="H330" s="26" t="s">
        <v>1401</v>
      </c>
      <c r="I330" s="26" t="s">
        <v>12</v>
      </c>
      <c r="J330" s="7">
        <f t="shared" si="7"/>
        <v>202.8</v>
      </c>
    </row>
    <row r="331" spans="1:10" x14ac:dyDescent="0.2">
      <c r="A331" s="27">
        <v>44649</v>
      </c>
      <c r="B331" s="26" t="s">
        <v>1071</v>
      </c>
      <c r="C331" s="27">
        <v>44712</v>
      </c>
      <c r="D331" s="28">
        <v>56.79</v>
      </c>
      <c r="E331" s="26" t="s">
        <v>140</v>
      </c>
      <c r="F331" s="26" t="s">
        <v>141</v>
      </c>
      <c r="G331" s="26" t="s">
        <v>10</v>
      </c>
      <c r="H331" s="26" t="s">
        <v>1402</v>
      </c>
      <c r="I331" s="26" t="s">
        <v>12</v>
      </c>
      <c r="J331" s="7">
        <f t="shared" si="7"/>
        <v>56.79</v>
      </c>
    </row>
    <row r="332" spans="1:10" x14ac:dyDescent="0.2">
      <c r="A332" s="27">
        <v>44651</v>
      </c>
      <c r="B332" s="26" t="s">
        <v>1071</v>
      </c>
      <c r="C332" s="27">
        <v>44712</v>
      </c>
      <c r="D332" s="28">
        <v>371.74</v>
      </c>
      <c r="E332" s="26" t="s">
        <v>140</v>
      </c>
      <c r="F332" s="26" t="s">
        <v>141</v>
      </c>
      <c r="G332" s="26" t="s">
        <v>10</v>
      </c>
      <c r="H332" s="26" t="s">
        <v>1403</v>
      </c>
      <c r="I332" s="26" t="s">
        <v>12</v>
      </c>
      <c r="J332" s="7">
        <f t="shared" si="7"/>
        <v>371.74</v>
      </c>
    </row>
    <row r="333" spans="1:10" x14ac:dyDescent="0.2">
      <c r="A333" s="27">
        <v>44621</v>
      </c>
      <c r="B333" s="26" t="s">
        <v>1071</v>
      </c>
      <c r="C333" s="27">
        <v>44712</v>
      </c>
      <c r="D333" s="28">
        <v>38.83</v>
      </c>
      <c r="E333" s="26" t="s">
        <v>140</v>
      </c>
      <c r="F333" s="26" t="s">
        <v>141</v>
      </c>
      <c r="G333" s="26" t="s">
        <v>10</v>
      </c>
      <c r="H333" s="26" t="s">
        <v>1404</v>
      </c>
      <c r="I333" s="26" t="s">
        <v>12</v>
      </c>
      <c r="J333" s="7">
        <f t="shared" si="7"/>
        <v>38.83</v>
      </c>
    </row>
    <row r="334" spans="1:10" x14ac:dyDescent="0.2">
      <c r="A334" s="27">
        <v>44623</v>
      </c>
      <c r="B334" s="26" t="s">
        <v>1071</v>
      </c>
      <c r="C334" s="27">
        <v>44712</v>
      </c>
      <c r="D334" s="28">
        <v>28.7</v>
      </c>
      <c r="E334" s="26" t="s">
        <v>140</v>
      </c>
      <c r="F334" s="26" t="s">
        <v>141</v>
      </c>
      <c r="G334" s="26" t="s">
        <v>10</v>
      </c>
      <c r="H334" s="26" t="s">
        <v>1405</v>
      </c>
      <c r="I334" s="26" t="s">
        <v>12</v>
      </c>
      <c r="J334" s="7">
        <f t="shared" si="7"/>
        <v>28.7</v>
      </c>
    </row>
    <row r="335" spans="1:10" x14ac:dyDescent="0.2">
      <c r="A335" s="27">
        <v>44624</v>
      </c>
      <c r="B335" s="26" t="s">
        <v>1071</v>
      </c>
      <c r="C335" s="27">
        <v>44712</v>
      </c>
      <c r="D335" s="28">
        <v>20.16</v>
      </c>
      <c r="E335" s="26" t="s">
        <v>140</v>
      </c>
      <c r="F335" s="26" t="s">
        <v>141</v>
      </c>
      <c r="G335" s="26" t="s">
        <v>10</v>
      </c>
      <c r="H335" s="26" t="s">
        <v>1406</v>
      </c>
      <c r="I335" s="26" t="s">
        <v>12</v>
      </c>
      <c r="J335" s="7">
        <f t="shared" si="7"/>
        <v>20.16</v>
      </c>
    </row>
    <row r="336" spans="1:10" x14ac:dyDescent="0.2">
      <c r="A336" s="27">
        <v>44628</v>
      </c>
      <c r="B336" s="26" t="s">
        <v>1071</v>
      </c>
      <c r="C336" s="27">
        <v>44712</v>
      </c>
      <c r="D336" s="28">
        <v>22.36</v>
      </c>
      <c r="E336" s="26" t="s">
        <v>140</v>
      </c>
      <c r="F336" s="26" t="s">
        <v>141</v>
      </c>
      <c r="G336" s="26" t="s">
        <v>10</v>
      </c>
      <c r="H336" s="26" t="s">
        <v>1407</v>
      </c>
      <c r="I336" s="26" t="s">
        <v>12</v>
      </c>
      <c r="J336" s="7">
        <f t="shared" si="7"/>
        <v>22.36</v>
      </c>
    </row>
    <row r="337" spans="1:10" x14ac:dyDescent="0.2">
      <c r="A337" s="27">
        <v>44629</v>
      </c>
      <c r="B337" s="26" t="s">
        <v>1071</v>
      </c>
      <c r="C337" s="27">
        <v>44712</v>
      </c>
      <c r="D337" s="28">
        <v>19.5</v>
      </c>
      <c r="E337" s="26" t="s">
        <v>140</v>
      </c>
      <c r="F337" s="26" t="s">
        <v>141</v>
      </c>
      <c r="G337" s="26" t="s">
        <v>10</v>
      </c>
      <c r="H337" s="26" t="s">
        <v>1408</v>
      </c>
      <c r="I337" s="26" t="s">
        <v>12</v>
      </c>
      <c r="J337" s="7">
        <f t="shared" si="7"/>
        <v>19.5</v>
      </c>
    </row>
    <row r="338" spans="1:10" x14ac:dyDescent="0.2">
      <c r="A338" s="27">
        <v>44630</v>
      </c>
      <c r="B338" s="26" t="s">
        <v>1071</v>
      </c>
      <c r="C338" s="27">
        <v>44712</v>
      </c>
      <c r="D338" s="28">
        <v>42.9</v>
      </c>
      <c r="E338" s="26" t="s">
        <v>140</v>
      </c>
      <c r="F338" s="26" t="s">
        <v>141</v>
      </c>
      <c r="G338" s="26" t="s">
        <v>10</v>
      </c>
      <c r="H338" s="26" t="s">
        <v>1409</v>
      </c>
      <c r="I338" s="26" t="s">
        <v>12</v>
      </c>
      <c r="J338" s="7">
        <f t="shared" si="7"/>
        <v>42.9</v>
      </c>
    </row>
    <row r="339" spans="1:10" x14ac:dyDescent="0.2">
      <c r="A339" s="27">
        <v>44631</v>
      </c>
      <c r="B339" s="26" t="s">
        <v>1071</v>
      </c>
      <c r="C339" s="27">
        <v>44712</v>
      </c>
      <c r="D339" s="28">
        <v>33.75</v>
      </c>
      <c r="E339" s="26" t="s">
        <v>140</v>
      </c>
      <c r="F339" s="26" t="s">
        <v>141</v>
      </c>
      <c r="G339" s="26" t="s">
        <v>10</v>
      </c>
      <c r="H339" s="26" t="s">
        <v>1410</v>
      </c>
      <c r="I339" s="26" t="s">
        <v>12</v>
      </c>
      <c r="J339" s="7">
        <f t="shared" si="7"/>
        <v>33.75</v>
      </c>
    </row>
    <row r="340" spans="1:10" x14ac:dyDescent="0.2">
      <c r="A340" s="27">
        <v>44632</v>
      </c>
      <c r="B340" s="26" t="s">
        <v>1071</v>
      </c>
      <c r="C340" s="27">
        <v>44712</v>
      </c>
      <c r="D340" s="28">
        <v>27.16</v>
      </c>
      <c r="E340" s="26" t="s">
        <v>140</v>
      </c>
      <c r="F340" s="26" t="s">
        <v>141</v>
      </c>
      <c r="G340" s="26" t="s">
        <v>10</v>
      </c>
      <c r="H340" s="26" t="s">
        <v>1411</v>
      </c>
      <c r="I340" s="26" t="s">
        <v>12</v>
      </c>
      <c r="J340" s="7">
        <f t="shared" si="7"/>
        <v>27.16</v>
      </c>
    </row>
    <row r="341" spans="1:10" x14ac:dyDescent="0.2">
      <c r="A341" s="27">
        <v>44638</v>
      </c>
      <c r="B341" s="26" t="s">
        <v>1071</v>
      </c>
      <c r="C341" s="27">
        <v>44712</v>
      </c>
      <c r="D341" s="28">
        <v>36.96</v>
      </c>
      <c r="E341" s="26" t="s">
        <v>140</v>
      </c>
      <c r="F341" s="26" t="s">
        <v>141</v>
      </c>
      <c r="G341" s="26" t="s">
        <v>10</v>
      </c>
      <c r="H341" s="26" t="s">
        <v>1412</v>
      </c>
      <c r="I341" s="26" t="s">
        <v>12</v>
      </c>
      <c r="J341" s="7">
        <f t="shared" si="7"/>
        <v>36.96</v>
      </c>
    </row>
    <row r="342" spans="1:10" x14ac:dyDescent="0.2">
      <c r="A342" s="27">
        <v>44641</v>
      </c>
      <c r="B342" s="26" t="s">
        <v>1071</v>
      </c>
      <c r="C342" s="27">
        <v>44712</v>
      </c>
      <c r="D342" s="28">
        <v>109.5</v>
      </c>
      <c r="E342" s="26" t="s">
        <v>140</v>
      </c>
      <c r="F342" s="26" t="s">
        <v>141</v>
      </c>
      <c r="G342" s="26" t="s">
        <v>10</v>
      </c>
      <c r="H342" s="26" t="s">
        <v>1413</v>
      </c>
      <c r="I342" s="26" t="s">
        <v>12</v>
      </c>
      <c r="J342" s="7">
        <f t="shared" si="7"/>
        <v>109.5</v>
      </c>
    </row>
    <row r="343" spans="1:10" x14ac:dyDescent="0.2">
      <c r="A343" s="27">
        <v>44651</v>
      </c>
      <c r="B343" s="26" t="s">
        <v>1071</v>
      </c>
      <c r="C343" s="27">
        <v>44712</v>
      </c>
      <c r="D343" s="28">
        <v>181.11</v>
      </c>
      <c r="E343" s="26" t="s">
        <v>140</v>
      </c>
      <c r="F343" s="26" t="s">
        <v>141</v>
      </c>
      <c r="G343" s="26" t="s">
        <v>10</v>
      </c>
      <c r="H343" s="26" t="s">
        <v>1414</v>
      </c>
      <c r="I343" s="26" t="s">
        <v>12</v>
      </c>
      <c r="J343" s="7">
        <f t="shared" si="7"/>
        <v>181.11</v>
      </c>
    </row>
    <row r="344" spans="1:10" x14ac:dyDescent="0.2">
      <c r="A344" s="27">
        <v>44634</v>
      </c>
      <c r="B344" s="26" t="s">
        <v>1071</v>
      </c>
      <c r="C344" s="27">
        <v>44712</v>
      </c>
      <c r="D344" s="28">
        <v>45.2</v>
      </c>
      <c r="E344" s="26" t="s">
        <v>159</v>
      </c>
      <c r="F344" s="26" t="s">
        <v>160</v>
      </c>
      <c r="G344" s="26" t="s">
        <v>161</v>
      </c>
      <c r="H344" s="26" t="s">
        <v>1415</v>
      </c>
      <c r="I344" s="26" t="s">
        <v>12</v>
      </c>
      <c r="J344" s="7">
        <f t="shared" si="7"/>
        <v>45.2</v>
      </c>
    </row>
    <row r="345" spans="1:10" x14ac:dyDescent="0.2">
      <c r="A345" s="27">
        <v>44634</v>
      </c>
      <c r="B345" s="26" t="s">
        <v>1071</v>
      </c>
      <c r="C345" s="27">
        <v>44712</v>
      </c>
      <c r="D345" s="28">
        <v>31.5</v>
      </c>
      <c r="E345" s="26" t="s">
        <v>159</v>
      </c>
      <c r="F345" s="26" t="s">
        <v>160</v>
      </c>
      <c r="G345" s="26" t="s">
        <v>161</v>
      </c>
      <c r="H345" s="26" t="s">
        <v>1416</v>
      </c>
      <c r="I345" s="26" t="s">
        <v>12</v>
      </c>
      <c r="J345" s="7">
        <f t="shared" si="7"/>
        <v>31.5</v>
      </c>
    </row>
    <row r="346" spans="1:10" x14ac:dyDescent="0.2">
      <c r="A346" s="27">
        <v>44634</v>
      </c>
      <c r="B346" s="26" t="s">
        <v>1071</v>
      </c>
      <c r="C346" s="27">
        <v>44712</v>
      </c>
      <c r="D346" s="28">
        <v>49</v>
      </c>
      <c r="E346" s="26" t="s">
        <v>159</v>
      </c>
      <c r="F346" s="26" t="s">
        <v>160</v>
      </c>
      <c r="G346" s="26" t="s">
        <v>161</v>
      </c>
      <c r="H346" s="26" t="s">
        <v>1417</v>
      </c>
      <c r="I346" s="26" t="s">
        <v>12</v>
      </c>
      <c r="J346" s="7">
        <f t="shared" si="7"/>
        <v>49</v>
      </c>
    </row>
    <row r="347" spans="1:10" x14ac:dyDescent="0.2">
      <c r="A347" s="27">
        <v>44634</v>
      </c>
      <c r="B347" s="26" t="s">
        <v>1071</v>
      </c>
      <c r="C347" s="27">
        <v>44712</v>
      </c>
      <c r="D347" s="28">
        <v>49</v>
      </c>
      <c r="E347" s="26" t="s">
        <v>159</v>
      </c>
      <c r="F347" s="26" t="s">
        <v>160</v>
      </c>
      <c r="G347" s="26" t="s">
        <v>161</v>
      </c>
      <c r="H347" s="26" t="s">
        <v>1418</v>
      </c>
      <c r="I347" s="26" t="s">
        <v>12</v>
      </c>
      <c r="J347" s="7">
        <f t="shared" si="7"/>
        <v>49</v>
      </c>
    </row>
    <row r="348" spans="1:10" x14ac:dyDescent="0.2">
      <c r="A348" s="27">
        <v>44634</v>
      </c>
      <c r="B348" s="26" t="s">
        <v>1071</v>
      </c>
      <c r="C348" s="27">
        <v>44712</v>
      </c>
      <c r="D348" s="28">
        <v>15.4</v>
      </c>
      <c r="E348" s="26" t="s">
        <v>159</v>
      </c>
      <c r="F348" s="26" t="s">
        <v>160</v>
      </c>
      <c r="G348" s="26" t="s">
        <v>161</v>
      </c>
      <c r="H348" s="26" t="s">
        <v>1419</v>
      </c>
      <c r="I348" s="26" t="s">
        <v>12</v>
      </c>
      <c r="J348" s="7">
        <f t="shared" si="7"/>
        <v>15.4</v>
      </c>
    </row>
    <row r="349" spans="1:10" x14ac:dyDescent="0.2">
      <c r="A349" s="27">
        <v>44634</v>
      </c>
      <c r="B349" s="26" t="s">
        <v>1071</v>
      </c>
      <c r="C349" s="27">
        <v>44712</v>
      </c>
      <c r="D349" s="28">
        <v>4.9000000000000004</v>
      </c>
      <c r="E349" s="26" t="s">
        <v>159</v>
      </c>
      <c r="F349" s="26" t="s">
        <v>160</v>
      </c>
      <c r="G349" s="26" t="s">
        <v>161</v>
      </c>
      <c r="H349" s="26" t="s">
        <v>1420</v>
      </c>
      <c r="I349" s="26" t="s">
        <v>12</v>
      </c>
      <c r="J349" s="7">
        <f t="shared" si="7"/>
        <v>4.9000000000000004</v>
      </c>
    </row>
    <row r="350" spans="1:10" x14ac:dyDescent="0.2">
      <c r="A350" s="27">
        <v>44634</v>
      </c>
      <c r="B350" s="26" t="s">
        <v>1071</v>
      </c>
      <c r="C350" s="27">
        <v>44712</v>
      </c>
      <c r="D350" s="28">
        <v>10.5</v>
      </c>
      <c r="E350" s="26" t="s">
        <v>159</v>
      </c>
      <c r="F350" s="26" t="s">
        <v>160</v>
      </c>
      <c r="G350" s="26" t="s">
        <v>161</v>
      </c>
      <c r="H350" s="26" t="s">
        <v>1421</v>
      </c>
      <c r="I350" s="26" t="s">
        <v>12</v>
      </c>
      <c r="J350" s="7">
        <f t="shared" si="7"/>
        <v>10.5</v>
      </c>
    </row>
    <row r="351" spans="1:10" x14ac:dyDescent="0.2">
      <c r="A351" s="27">
        <v>44634</v>
      </c>
      <c r="B351" s="26" t="s">
        <v>1071</v>
      </c>
      <c r="C351" s="27">
        <v>44712</v>
      </c>
      <c r="D351" s="28">
        <v>112</v>
      </c>
      <c r="E351" s="26" t="s">
        <v>159</v>
      </c>
      <c r="F351" s="26" t="s">
        <v>160</v>
      </c>
      <c r="G351" s="26" t="s">
        <v>161</v>
      </c>
      <c r="H351" s="26" t="s">
        <v>1422</v>
      </c>
      <c r="I351" s="26" t="s">
        <v>12</v>
      </c>
      <c r="J351" s="7">
        <f t="shared" si="7"/>
        <v>112</v>
      </c>
    </row>
    <row r="352" spans="1:10" x14ac:dyDescent="0.2">
      <c r="A352" s="27">
        <v>44634</v>
      </c>
      <c r="B352" s="26" t="s">
        <v>1071</v>
      </c>
      <c r="C352" s="27">
        <v>44712</v>
      </c>
      <c r="D352" s="28">
        <v>63</v>
      </c>
      <c r="E352" s="26" t="s">
        <v>159</v>
      </c>
      <c r="F352" s="26" t="s">
        <v>160</v>
      </c>
      <c r="G352" s="26" t="s">
        <v>161</v>
      </c>
      <c r="H352" s="26" t="s">
        <v>1423</v>
      </c>
      <c r="I352" s="26" t="s">
        <v>12</v>
      </c>
      <c r="J352" s="7">
        <f t="shared" si="7"/>
        <v>63</v>
      </c>
    </row>
    <row r="353" spans="1:10" x14ac:dyDescent="0.2">
      <c r="A353" s="27">
        <v>44634</v>
      </c>
      <c r="B353" s="26" t="s">
        <v>1071</v>
      </c>
      <c r="C353" s="27">
        <v>44712</v>
      </c>
      <c r="D353" s="28">
        <v>102.5</v>
      </c>
      <c r="E353" s="26" t="s">
        <v>159</v>
      </c>
      <c r="F353" s="26" t="s">
        <v>160</v>
      </c>
      <c r="G353" s="26" t="s">
        <v>161</v>
      </c>
      <c r="H353" s="26" t="s">
        <v>1424</v>
      </c>
      <c r="I353" s="26" t="s">
        <v>12</v>
      </c>
      <c r="J353" s="7">
        <f t="shared" si="7"/>
        <v>102.5</v>
      </c>
    </row>
    <row r="354" spans="1:10" x14ac:dyDescent="0.2">
      <c r="A354" s="27">
        <v>44634</v>
      </c>
      <c r="B354" s="26" t="s">
        <v>1071</v>
      </c>
      <c r="C354" s="27">
        <v>44712</v>
      </c>
      <c r="D354" s="28">
        <v>73.5</v>
      </c>
      <c r="E354" s="26" t="s">
        <v>159</v>
      </c>
      <c r="F354" s="26" t="s">
        <v>160</v>
      </c>
      <c r="G354" s="26" t="s">
        <v>161</v>
      </c>
      <c r="H354" s="26" t="s">
        <v>1425</v>
      </c>
      <c r="I354" s="26" t="s">
        <v>12</v>
      </c>
      <c r="J354" s="7">
        <f t="shared" si="7"/>
        <v>73.5</v>
      </c>
    </row>
    <row r="355" spans="1:10" x14ac:dyDescent="0.2">
      <c r="A355" s="27">
        <v>44634</v>
      </c>
      <c r="B355" s="26" t="s">
        <v>1071</v>
      </c>
      <c r="C355" s="27">
        <v>44712</v>
      </c>
      <c r="D355" s="28">
        <v>157.5</v>
      </c>
      <c r="E355" s="26" t="s">
        <v>159</v>
      </c>
      <c r="F355" s="26" t="s">
        <v>160</v>
      </c>
      <c r="G355" s="26" t="s">
        <v>161</v>
      </c>
      <c r="H355" s="26" t="s">
        <v>1426</v>
      </c>
      <c r="I355" s="26" t="s">
        <v>12</v>
      </c>
      <c r="J355" s="7">
        <f t="shared" si="7"/>
        <v>157.5</v>
      </c>
    </row>
    <row r="356" spans="1:10" x14ac:dyDescent="0.2">
      <c r="A356" s="27">
        <v>44634</v>
      </c>
      <c r="B356" s="26" t="s">
        <v>1071</v>
      </c>
      <c r="C356" s="27">
        <v>44712</v>
      </c>
      <c r="D356" s="28">
        <v>206.5</v>
      </c>
      <c r="E356" s="26" t="s">
        <v>159</v>
      </c>
      <c r="F356" s="26" t="s">
        <v>160</v>
      </c>
      <c r="G356" s="26" t="s">
        <v>161</v>
      </c>
      <c r="H356" s="26" t="s">
        <v>1427</v>
      </c>
      <c r="I356" s="26" t="s">
        <v>12</v>
      </c>
      <c r="J356" s="7">
        <f t="shared" si="7"/>
        <v>206.5</v>
      </c>
    </row>
    <row r="357" spans="1:10" x14ac:dyDescent="0.2">
      <c r="A357" s="27">
        <v>44637</v>
      </c>
      <c r="B357" s="26" t="s">
        <v>1071</v>
      </c>
      <c r="C357" s="27">
        <v>44712</v>
      </c>
      <c r="D357" s="28">
        <v>33.200000000000003</v>
      </c>
      <c r="E357" s="26" t="s">
        <v>159</v>
      </c>
      <c r="F357" s="26" t="s">
        <v>160</v>
      </c>
      <c r="G357" s="26" t="s">
        <v>161</v>
      </c>
      <c r="H357" s="26" t="s">
        <v>1428</v>
      </c>
      <c r="I357" s="26" t="s">
        <v>12</v>
      </c>
      <c r="J357" s="7">
        <f t="shared" si="7"/>
        <v>33.200000000000003</v>
      </c>
    </row>
    <row r="358" spans="1:10" x14ac:dyDescent="0.2">
      <c r="A358" s="27">
        <v>44637</v>
      </c>
      <c r="B358" s="26" t="s">
        <v>1071</v>
      </c>
      <c r="C358" s="27">
        <v>44712</v>
      </c>
      <c r="D358" s="28">
        <v>3.6</v>
      </c>
      <c r="E358" s="26" t="s">
        <v>159</v>
      </c>
      <c r="F358" s="26" t="s">
        <v>160</v>
      </c>
      <c r="G358" s="26" t="s">
        <v>10</v>
      </c>
      <c r="H358" s="26" t="s">
        <v>1429</v>
      </c>
      <c r="I358" s="26" t="s">
        <v>12</v>
      </c>
      <c r="J358" s="7">
        <f t="shared" si="7"/>
        <v>3.6</v>
      </c>
    </row>
    <row r="359" spans="1:10" x14ac:dyDescent="0.2">
      <c r="A359" s="27">
        <v>44637</v>
      </c>
      <c r="B359" s="26" t="s">
        <v>1071</v>
      </c>
      <c r="C359" s="27">
        <v>44712</v>
      </c>
      <c r="D359" s="28">
        <v>168</v>
      </c>
      <c r="E359" s="26" t="s">
        <v>159</v>
      </c>
      <c r="F359" s="26" t="s">
        <v>160</v>
      </c>
      <c r="G359" s="26" t="s">
        <v>161</v>
      </c>
      <c r="H359" s="26" t="s">
        <v>1430</v>
      </c>
      <c r="I359" s="26" t="s">
        <v>12</v>
      </c>
      <c r="J359" s="7">
        <f t="shared" si="7"/>
        <v>168</v>
      </c>
    </row>
    <row r="360" spans="1:10" x14ac:dyDescent="0.2">
      <c r="A360" s="27">
        <v>44637</v>
      </c>
      <c r="B360" s="26" t="s">
        <v>1071</v>
      </c>
      <c r="C360" s="27">
        <v>44712</v>
      </c>
      <c r="D360" s="28">
        <v>272.60000000000002</v>
      </c>
      <c r="E360" s="26" t="s">
        <v>159</v>
      </c>
      <c r="F360" s="26" t="s">
        <v>160</v>
      </c>
      <c r="G360" s="26" t="s">
        <v>161</v>
      </c>
      <c r="H360" s="26" t="s">
        <v>1431</v>
      </c>
      <c r="I360" s="26" t="s">
        <v>12</v>
      </c>
      <c r="J360" s="7">
        <f t="shared" si="7"/>
        <v>272.60000000000002</v>
      </c>
    </row>
    <row r="361" spans="1:10" x14ac:dyDescent="0.2">
      <c r="A361" s="27">
        <v>44637</v>
      </c>
      <c r="B361" s="26" t="s">
        <v>1071</v>
      </c>
      <c r="C361" s="27">
        <v>44712</v>
      </c>
      <c r="D361" s="28">
        <v>63</v>
      </c>
      <c r="E361" s="26" t="s">
        <v>159</v>
      </c>
      <c r="F361" s="26" t="s">
        <v>160</v>
      </c>
      <c r="G361" s="26" t="s">
        <v>161</v>
      </c>
      <c r="H361" s="26" t="s">
        <v>1432</v>
      </c>
      <c r="I361" s="26" t="s">
        <v>12</v>
      </c>
      <c r="J361" s="7">
        <f t="shared" si="7"/>
        <v>63</v>
      </c>
    </row>
    <row r="362" spans="1:10" x14ac:dyDescent="0.2">
      <c r="A362" s="27">
        <v>44637</v>
      </c>
      <c r="B362" s="26" t="s">
        <v>1071</v>
      </c>
      <c r="C362" s="27">
        <v>44712</v>
      </c>
      <c r="D362" s="28">
        <v>192.6</v>
      </c>
      <c r="E362" s="26" t="s">
        <v>159</v>
      </c>
      <c r="F362" s="26" t="s">
        <v>160</v>
      </c>
      <c r="G362" s="26" t="s">
        <v>161</v>
      </c>
      <c r="H362" s="26" t="s">
        <v>1433</v>
      </c>
      <c r="I362" s="26" t="s">
        <v>12</v>
      </c>
      <c r="J362" s="7">
        <f t="shared" si="7"/>
        <v>192.6</v>
      </c>
    </row>
    <row r="363" spans="1:10" x14ac:dyDescent="0.2">
      <c r="A363" s="27">
        <v>44641</v>
      </c>
      <c r="B363" s="26" t="s">
        <v>1071</v>
      </c>
      <c r="C363" s="27">
        <v>44712</v>
      </c>
      <c r="D363" s="28">
        <v>49</v>
      </c>
      <c r="E363" s="26" t="s">
        <v>159</v>
      </c>
      <c r="F363" s="26" t="s">
        <v>160</v>
      </c>
      <c r="G363" s="26" t="s">
        <v>161</v>
      </c>
      <c r="H363" s="26" t="s">
        <v>1434</v>
      </c>
      <c r="I363" s="26" t="s">
        <v>12</v>
      </c>
      <c r="J363" s="7">
        <f t="shared" si="7"/>
        <v>49</v>
      </c>
    </row>
    <row r="364" spans="1:10" x14ac:dyDescent="0.2">
      <c r="A364" s="27">
        <v>44641</v>
      </c>
      <c r="B364" s="26" t="s">
        <v>1071</v>
      </c>
      <c r="C364" s="27">
        <v>44712</v>
      </c>
      <c r="D364" s="28">
        <v>3.5</v>
      </c>
      <c r="E364" s="26" t="s">
        <v>159</v>
      </c>
      <c r="F364" s="26" t="s">
        <v>160</v>
      </c>
      <c r="G364" s="26" t="s">
        <v>161</v>
      </c>
      <c r="H364" s="26" t="s">
        <v>378</v>
      </c>
      <c r="I364" s="26" t="s">
        <v>12</v>
      </c>
      <c r="J364" s="7">
        <f t="shared" si="7"/>
        <v>3.5</v>
      </c>
    </row>
    <row r="365" spans="1:10" x14ac:dyDescent="0.2">
      <c r="A365" s="27">
        <v>44641</v>
      </c>
      <c r="B365" s="26" t="s">
        <v>1071</v>
      </c>
      <c r="C365" s="27">
        <v>44712</v>
      </c>
      <c r="D365" s="28">
        <v>4</v>
      </c>
      <c r="E365" s="26" t="s">
        <v>159</v>
      </c>
      <c r="F365" s="26" t="s">
        <v>160</v>
      </c>
      <c r="G365" s="26" t="s">
        <v>10</v>
      </c>
      <c r="H365" s="26" t="s">
        <v>1435</v>
      </c>
      <c r="I365" s="26" t="s">
        <v>12</v>
      </c>
      <c r="J365" s="7">
        <f t="shared" si="7"/>
        <v>4</v>
      </c>
    </row>
    <row r="366" spans="1:10" x14ac:dyDescent="0.2">
      <c r="A366" s="27">
        <v>44649</v>
      </c>
      <c r="B366" s="26" t="s">
        <v>1071</v>
      </c>
      <c r="C366" s="27">
        <v>44712</v>
      </c>
      <c r="D366" s="28">
        <v>31.5</v>
      </c>
      <c r="E366" s="26" t="s">
        <v>159</v>
      </c>
      <c r="F366" s="26" t="s">
        <v>160</v>
      </c>
      <c r="G366" s="26" t="s">
        <v>161</v>
      </c>
      <c r="H366" s="26" t="s">
        <v>1436</v>
      </c>
      <c r="I366" s="26" t="s">
        <v>12</v>
      </c>
      <c r="J366" s="7">
        <f t="shared" si="7"/>
        <v>31.5</v>
      </c>
    </row>
    <row r="367" spans="1:10" x14ac:dyDescent="0.2">
      <c r="A367" s="27">
        <v>44649</v>
      </c>
      <c r="B367" s="26" t="s">
        <v>1071</v>
      </c>
      <c r="C367" s="27">
        <v>44712</v>
      </c>
      <c r="D367" s="28">
        <v>335.9</v>
      </c>
      <c r="E367" s="26" t="s">
        <v>159</v>
      </c>
      <c r="F367" s="26" t="s">
        <v>160</v>
      </c>
      <c r="G367" s="26" t="s">
        <v>161</v>
      </c>
      <c r="H367" s="26" t="s">
        <v>1437</v>
      </c>
      <c r="I367" s="26" t="s">
        <v>12</v>
      </c>
      <c r="J367" s="7">
        <f t="shared" si="7"/>
        <v>335.9</v>
      </c>
    </row>
    <row r="368" spans="1:10" x14ac:dyDescent="0.2">
      <c r="A368" s="27">
        <v>44650</v>
      </c>
      <c r="B368" s="26" t="s">
        <v>1071</v>
      </c>
      <c r="C368" s="27">
        <v>44712</v>
      </c>
      <c r="D368" s="28">
        <v>2.4</v>
      </c>
      <c r="E368" s="26" t="s">
        <v>159</v>
      </c>
      <c r="F368" s="26" t="s">
        <v>160</v>
      </c>
      <c r="G368" s="26" t="s">
        <v>161</v>
      </c>
      <c r="H368" s="26" t="s">
        <v>1438</v>
      </c>
      <c r="I368" s="26" t="s">
        <v>12</v>
      </c>
      <c r="J368" s="7">
        <f t="shared" si="7"/>
        <v>2.4</v>
      </c>
    </row>
    <row r="369" spans="1:10" x14ac:dyDescent="0.2">
      <c r="A369" s="27">
        <v>44650</v>
      </c>
      <c r="B369" s="26" t="s">
        <v>1071</v>
      </c>
      <c r="C369" s="27">
        <v>44712</v>
      </c>
      <c r="D369" s="28">
        <v>91</v>
      </c>
      <c r="E369" s="26" t="s">
        <v>159</v>
      </c>
      <c r="F369" s="26" t="s">
        <v>160</v>
      </c>
      <c r="G369" s="26" t="s">
        <v>161</v>
      </c>
      <c r="H369" s="26" t="s">
        <v>1439</v>
      </c>
      <c r="I369" s="26" t="s">
        <v>12</v>
      </c>
      <c r="J369" s="7">
        <f t="shared" si="7"/>
        <v>91</v>
      </c>
    </row>
    <row r="370" spans="1:10" x14ac:dyDescent="0.2">
      <c r="A370" s="27">
        <v>44650</v>
      </c>
      <c r="B370" s="26" t="s">
        <v>1071</v>
      </c>
      <c r="C370" s="27">
        <v>44712</v>
      </c>
      <c r="D370" s="28">
        <v>98</v>
      </c>
      <c r="E370" s="26" t="s">
        <v>159</v>
      </c>
      <c r="F370" s="26" t="s">
        <v>160</v>
      </c>
      <c r="G370" s="26" t="s">
        <v>161</v>
      </c>
      <c r="H370" s="26" t="s">
        <v>1440</v>
      </c>
      <c r="I370" s="26" t="s">
        <v>12</v>
      </c>
      <c r="J370" s="7">
        <f t="shared" si="7"/>
        <v>98</v>
      </c>
    </row>
    <row r="371" spans="1:10" x14ac:dyDescent="0.2">
      <c r="A371" s="27">
        <v>44621</v>
      </c>
      <c r="B371" s="26" t="s">
        <v>1071</v>
      </c>
      <c r="C371" s="27">
        <v>44712</v>
      </c>
      <c r="D371" s="28">
        <v>169.33</v>
      </c>
      <c r="E371" s="26" t="s">
        <v>70</v>
      </c>
      <c r="F371" s="26" t="s">
        <v>247</v>
      </c>
      <c r="G371" s="26" t="s">
        <v>10</v>
      </c>
      <c r="H371" s="26" t="s">
        <v>1441</v>
      </c>
      <c r="I371" s="26" t="s">
        <v>12</v>
      </c>
      <c r="J371" s="7">
        <f t="shared" si="7"/>
        <v>169.33</v>
      </c>
    </row>
    <row r="372" spans="1:10" x14ac:dyDescent="0.2">
      <c r="A372" s="27">
        <v>44621</v>
      </c>
      <c r="B372" s="26" t="s">
        <v>1071</v>
      </c>
      <c r="C372" s="27">
        <v>44712</v>
      </c>
      <c r="D372" s="28">
        <v>17.23</v>
      </c>
      <c r="E372" s="26" t="s">
        <v>70</v>
      </c>
      <c r="F372" s="26" t="s">
        <v>247</v>
      </c>
      <c r="G372" s="26" t="s">
        <v>10</v>
      </c>
      <c r="H372" s="26" t="s">
        <v>1442</v>
      </c>
      <c r="I372" s="26" t="s">
        <v>12</v>
      </c>
      <c r="J372" s="7">
        <f t="shared" si="7"/>
        <v>17.23</v>
      </c>
    </row>
    <row r="373" spans="1:10" x14ac:dyDescent="0.2">
      <c r="A373" s="27">
        <v>44623</v>
      </c>
      <c r="B373" s="26" t="s">
        <v>1071</v>
      </c>
      <c r="C373" s="27">
        <v>44712</v>
      </c>
      <c r="D373" s="28">
        <v>39.9</v>
      </c>
      <c r="E373" s="26" t="s">
        <v>70</v>
      </c>
      <c r="F373" s="26" t="s">
        <v>247</v>
      </c>
      <c r="G373" s="26" t="s">
        <v>10</v>
      </c>
      <c r="H373" s="26" t="s">
        <v>1443</v>
      </c>
      <c r="I373" s="26" t="s">
        <v>12</v>
      </c>
      <c r="J373" s="7">
        <f t="shared" si="7"/>
        <v>39.9</v>
      </c>
    </row>
    <row r="374" spans="1:10" x14ac:dyDescent="0.2">
      <c r="A374" s="27">
        <v>44624</v>
      </c>
      <c r="B374" s="26" t="s">
        <v>1071</v>
      </c>
      <c r="C374" s="27">
        <v>44712</v>
      </c>
      <c r="D374" s="28">
        <v>12.11</v>
      </c>
      <c r="E374" s="26" t="s">
        <v>70</v>
      </c>
      <c r="F374" s="26" t="s">
        <v>247</v>
      </c>
      <c r="G374" s="26" t="s">
        <v>10</v>
      </c>
      <c r="H374" s="26" t="s">
        <v>1444</v>
      </c>
      <c r="I374" s="26" t="s">
        <v>12</v>
      </c>
      <c r="J374" s="7">
        <f t="shared" si="7"/>
        <v>12.11</v>
      </c>
    </row>
    <row r="375" spans="1:10" x14ac:dyDescent="0.2">
      <c r="A375" s="27">
        <v>44628</v>
      </c>
      <c r="B375" s="26" t="s">
        <v>1071</v>
      </c>
      <c r="C375" s="27">
        <v>44712</v>
      </c>
      <c r="D375" s="28">
        <v>49.12</v>
      </c>
      <c r="E375" s="26" t="s">
        <v>70</v>
      </c>
      <c r="F375" s="26" t="s">
        <v>247</v>
      </c>
      <c r="G375" s="26" t="s">
        <v>10</v>
      </c>
      <c r="H375" s="26" t="s">
        <v>1445</v>
      </c>
      <c r="I375" s="26" t="s">
        <v>12</v>
      </c>
      <c r="J375" s="7">
        <f t="shared" si="7"/>
        <v>49.12</v>
      </c>
    </row>
    <row r="376" spans="1:10" x14ac:dyDescent="0.2">
      <c r="A376" s="27">
        <v>44629</v>
      </c>
      <c r="B376" s="26" t="s">
        <v>1071</v>
      </c>
      <c r="C376" s="27">
        <v>44712</v>
      </c>
      <c r="D376" s="28">
        <v>4.09</v>
      </c>
      <c r="E376" s="26" t="s">
        <v>70</v>
      </c>
      <c r="F376" s="26" t="s">
        <v>247</v>
      </c>
      <c r="G376" s="26" t="s">
        <v>10</v>
      </c>
      <c r="H376" s="26" t="s">
        <v>1446</v>
      </c>
      <c r="I376" s="26" t="s">
        <v>12</v>
      </c>
      <c r="J376" s="7">
        <f t="shared" si="7"/>
        <v>4.09</v>
      </c>
    </row>
    <row r="377" spans="1:10" x14ac:dyDescent="0.2">
      <c r="A377" s="27">
        <v>44629</v>
      </c>
      <c r="B377" s="26" t="s">
        <v>1071</v>
      </c>
      <c r="C377" s="27">
        <v>44712</v>
      </c>
      <c r="D377" s="28">
        <v>17.420000000000002</v>
      </c>
      <c r="E377" s="26" t="s">
        <v>70</v>
      </c>
      <c r="F377" s="26" t="s">
        <v>247</v>
      </c>
      <c r="G377" s="26" t="s">
        <v>10</v>
      </c>
      <c r="H377" s="26" t="s">
        <v>1447</v>
      </c>
      <c r="I377" s="26" t="s">
        <v>12</v>
      </c>
      <c r="J377" s="7">
        <f t="shared" si="7"/>
        <v>17.420000000000002</v>
      </c>
    </row>
    <row r="378" spans="1:10" x14ac:dyDescent="0.2">
      <c r="A378" s="27">
        <v>44629</v>
      </c>
      <c r="B378" s="26" t="s">
        <v>1071</v>
      </c>
      <c r="C378" s="27">
        <v>44712</v>
      </c>
      <c r="D378" s="28">
        <v>47.13</v>
      </c>
      <c r="E378" s="26" t="s">
        <v>70</v>
      </c>
      <c r="F378" s="26" t="s">
        <v>247</v>
      </c>
      <c r="G378" s="26" t="s">
        <v>10</v>
      </c>
      <c r="H378" s="26" t="s">
        <v>1448</v>
      </c>
      <c r="I378" s="26" t="s">
        <v>12</v>
      </c>
      <c r="J378" s="7">
        <f t="shared" si="7"/>
        <v>47.13</v>
      </c>
    </row>
    <row r="379" spans="1:10" x14ac:dyDescent="0.2">
      <c r="A379" s="27">
        <v>44629</v>
      </c>
      <c r="B379" s="26" t="s">
        <v>1071</v>
      </c>
      <c r="C379" s="27">
        <v>44712</v>
      </c>
      <c r="D379" s="28">
        <v>472.38</v>
      </c>
      <c r="E379" s="26" t="s">
        <v>70</v>
      </c>
      <c r="F379" s="26" t="s">
        <v>247</v>
      </c>
      <c r="G379" s="26" t="s">
        <v>10</v>
      </c>
      <c r="H379" s="26" t="s">
        <v>1449</v>
      </c>
      <c r="I379" s="26" t="s">
        <v>12</v>
      </c>
      <c r="J379" s="7">
        <f t="shared" si="7"/>
        <v>472.38</v>
      </c>
    </row>
    <row r="380" spans="1:10" x14ac:dyDescent="0.2">
      <c r="A380" s="27">
        <v>44631</v>
      </c>
      <c r="B380" s="26" t="s">
        <v>1071</v>
      </c>
      <c r="C380" s="27">
        <v>44712</v>
      </c>
      <c r="D380" s="28">
        <v>49.72</v>
      </c>
      <c r="E380" s="26" t="s">
        <v>70</v>
      </c>
      <c r="F380" s="26" t="s">
        <v>247</v>
      </c>
      <c r="G380" s="26" t="s">
        <v>10</v>
      </c>
      <c r="H380" s="26" t="s">
        <v>1450</v>
      </c>
      <c r="I380" s="26" t="s">
        <v>12</v>
      </c>
      <c r="J380" s="7">
        <f t="shared" si="7"/>
        <v>49.72</v>
      </c>
    </row>
    <row r="381" spans="1:10" x14ac:dyDescent="0.2">
      <c r="A381" s="27">
        <v>44634</v>
      </c>
      <c r="B381" s="26" t="s">
        <v>1071</v>
      </c>
      <c r="C381" s="27">
        <v>44712</v>
      </c>
      <c r="D381" s="28">
        <v>29.07</v>
      </c>
      <c r="E381" s="26" t="s">
        <v>70</v>
      </c>
      <c r="F381" s="26" t="s">
        <v>247</v>
      </c>
      <c r="G381" s="26" t="s">
        <v>10</v>
      </c>
      <c r="H381" s="26" t="s">
        <v>1451</v>
      </c>
      <c r="I381" s="26" t="s">
        <v>12</v>
      </c>
      <c r="J381" s="7">
        <f t="shared" si="7"/>
        <v>29.07</v>
      </c>
    </row>
    <row r="382" spans="1:10" x14ac:dyDescent="0.2">
      <c r="A382" s="27">
        <v>44635</v>
      </c>
      <c r="B382" s="26" t="s">
        <v>1071</v>
      </c>
      <c r="C382" s="27">
        <v>44712</v>
      </c>
      <c r="D382" s="28">
        <v>212.07</v>
      </c>
      <c r="E382" s="26" t="s">
        <v>70</v>
      </c>
      <c r="F382" s="26" t="s">
        <v>247</v>
      </c>
      <c r="G382" s="26" t="s">
        <v>10</v>
      </c>
      <c r="H382" s="26" t="s">
        <v>1452</v>
      </c>
      <c r="I382" s="26" t="s">
        <v>12</v>
      </c>
      <c r="J382" s="7">
        <f t="shared" si="7"/>
        <v>212.07</v>
      </c>
    </row>
    <row r="383" spans="1:10" x14ac:dyDescent="0.2">
      <c r="A383" s="27">
        <v>44635</v>
      </c>
      <c r="B383" s="26" t="s">
        <v>1071</v>
      </c>
      <c r="C383" s="27">
        <v>44712</v>
      </c>
      <c r="D383" s="28">
        <v>52</v>
      </c>
      <c r="E383" s="26" t="s">
        <v>70</v>
      </c>
      <c r="F383" s="26" t="s">
        <v>247</v>
      </c>
      <c r="G383" s="26" t="s">
        <v>10</v>
      </c>
      <c r="H383" s="26" t="s">
        <v>1453</v>
      </c>
      <c r="I383" s="26" t="s">
        <v>12</v>
      </c>
      <c r="J383" s="7">
        <f t="shared" si="7"/>
        <v>52</v>
      </c>
    </row>
    <row r="384" spans="1:10" x14ac:dyDescent="0.2">
      <c r="A384" s="27">
        <v>44637</v>
      </c>
      <c r="B384" s="26" t="s">
        <v>1071</v>
      </c>
      <c r="C384" s="27">
        <v>44712</v>
      </c>
      <c r="D384" s="28">
        <v>44.76</v>
      </c>
      <c r="E384" s="26" t="s">
        <v>70</v>
      </c>
      <c r="F384" s="26" t="s">
        <v>247</v>
      </c>
      <c r="G384" s="26" t="s">
        <v>10</v>
      </c>
      <c r="H384" s="26" t="s">
        <v>1454</v>
      </c>
      <c r="I384" s="26" t="s">
        <v>12</v>
      </c>
      <c r="J384" s="7">
        <f t="shared" si="7"/>
        <v>44.76</v>
      </c>
    </row>
    <row r="385" spans="1:10" x14ac:dyDescent="0.2">
      <c r="A385" s="27">
        <v>44642</v>
      </c>
      <c r="B385" s="26" t="s">
        <v>1071</v>
      </c>
      <c r="C385" s="27">
        <v>44712</v>
      </c>
      <c r="D385" s="28">
        <v>162.61000000000001</v>
      </c>
      <c r="E385" s="26" t="s">
        <v>70</v>
      </c>
      <c r="F385" s="26" t="s">
        <v>247</v>
      </c>
      <c r="G385" s="26" t="s">
        <v>10</v>
      </c>
      <c r="H385" s="26" t="s">
        <v>1455</v>
      </c>
      <c r="I385" s="26" t="s">
        <v>12</v>
      </c>
      <c r="J385" s="7">
        <f t="shared" ref="J385:J401" si="8">D385*I385</f>
        <v>162.61000000000001</v>
      </c>
    </row>
    <row r="386" spans="1:10" x14ac:dyDescent="0.2">
      <c r="A386" s="27">
        <v>44642</v>
      </c>
      <c r="B386" s="26" t="s">
        <v>1071</v>
      </c>
      <c r="C386" s="27">
        <v>44712</v>
      </c>
      <c r="D386" s="28">
        <v>17.149999999999999</v>
      </c>
      <c r="E386" s="26" t="s">
        <v>70</v>
      </c>
      <c r="F386" s="26" t="s">
        <v>247</v>
      </c>
      <c r="G386" s="26" t="s">
        <v>10</v>
      </c>
      <c r="H386" s="26" t="s">
        <v>1456</v>
      </c>
      <c r="I386" s="26" t="s">
        <v>12</v>
      </c>
      <c r="J386" s="7">
        <f t="shared" si="8"/>
        <v>17.149999999999999</v>
      </c>
    </row>
    <row r="387" spans="1:10" x14ac:dyDescent="0.2">
      <c r="A387" s="27">
        <v>44642</v>
      </c>
      <c r="B387" s="26" t="s">
        <v>1071</v>
      </c>
      <c r="C387" s="27">
        <v>44712</v>
      </c>
      <c r="D387" s="28">
        <v>47</v>
      </c>
      <c r="E387" s="26" t="s">
        <v>70</v>
      </c>
      <c r="F387" s="26" t="s">
        <v>247</v>
      </c>
      <c r="G387" s="26" t="s">
        <v>10</v>
      </c>
      <c r="H387" s="26" t="s">
        <v>1457</v>
      </c>
      <c r="I387" s="26" t="s">
        <v>12</v>
      </c>
      <c r="J387" s="7">
        <f t="shared" si="8"/>
        <v>47</v>
      </c>
    </row>
    <row r="388" spans="1:10" x14ac:dyDescent="0.2">
      <c r="A388" s="27">
        <v>44642</v>
      </c>
      <c r="B388" s="26" t="s">
        <v>1071</v>
      </c>
      <c r="C388" s="27">
        <v>44712</v>
      </c>
      <c r="D388" s="28">
        <v>642</v>
      </c>
      <c r="E388" s="26" t="s">
        <v>70</v>
      </c>
      <c r="F388" s="26" t="s">
        <v>247</v>
      </c>
      <c r="G388" s="26" t="s">
        <v>10</v>
      </c>
      <c r="H388" s="26" t="s">
        <v>1458</v>
      </c>
      <c r="I388" s="26" t="s">
        <v>12</v>
      </c>
      <c r="J388" s="7">
        <f t="shared" si="8"/>
        <v>642</v>
      </c>
    </row>
    <row r="389" spans="1:10" x14ac:dyDescent="0.2">
      <c r="A389" s="27">
        <v>44643</v>
      </c>
      <c r="B389" s="26" t="s">
        <v>1071</v>
      </c>
      <c r="C389" s="27">
        <v>44712</v>
      </c>
      <c r="D389" s="28">
        <v>42.85</v>
      </c>
      <c r="E389" s="26" t="s">
        <v>70</v>
      </c>
      <c r="F389" s="26" t="s">
        <v>247</v>
      </c>
      <c r="G389" s="26" t="s">
        <v>10</v>
      </c>
      <c r="H389" s="26" t="s">
        <v>1459</v>
      </c>
      <c r="I389" s="26" t="s">
        <v>12</v>
      </c>
      <c r="J389" s="7">
        <f t="shared" si="8"/>
        <v>42.85</v>
      </c>
    </row>
    <row r="390" spans="1:10" x14ac:dyDescent="0.2">
      <c r="A390" s="27">
        <v>44644</v>
      </c>
      <c r="B390" s="26" t="s">
        <v>1071</v>
      </c>
      <c r="C390" s="27">
        <v>44712</v>
      </c>
      <c r="D390" s="28">
        <v>373.68</v>
      </c>
      <c r="E390" s="26" t="s">
        <v>70</v>
      </c>
      <c r="F390" s="26" t="s">
        <v>247</v>
      </c>
      <c r="G390" s="26" t="s">
        <v>10</v>
      </c>
      <c r="H390" s="26" t="s">
        <v>1460</v>
      </c>
      <c r="I390" s="26" t="s">
        <v>12</v>
      </c>
      <c r="J390" s="7">
        <f t="shared" si="8"/>
        <v>373.68</v>
      </c>
    </row>
    <row r="391" spans="1:10" x14ac:dyDescent="0.2">
      <c r="A391" s="27">
        <v>44645</v>
      </c>
      <c r="B391" s="26" t="s">
        <v>1071</v>
      </c>
      <c r="C391" s="27">
        <v>44712</v>
      </c>
      <c r="D391" s="28">
        <v>169.74</v>
      </c>
      <c r="E391" s="26" t="s">
        <v>70</v>
      </c>
      <c r="F391" s="26" t="s">
        <v>247</v>
      </c>
      <c r="G391" s="26" t="s">
        <v>10</v>
      </c>
      <c r="H391" s="26" t="s">
        <v>1461</v>
      </c>
      <c r="I391" s="26" t="s">
        <v>12</v>
      </c>
      <c r="J391" s="7">
        <f t="shared" si="8"/>
        <v>169.74</v>
      </c>
    </row>
    <row r="392" spans="1:10" x14ac:dyDescent="0.2">
      <c r="A392" s="27">
        <v>44651</v>
      </c>
      <c r="B392" s="26" t="s">
        <v>1071</v>
      </c>
      <c r="C392" s="27">
        <v>44712</v>
      </c>
      <c r="D392" s="28">
        <v>364.82</v>
      </c>
      <c r="E392" s="26" t="s">
        <v>70</v>
      </c>
      <c r="F392" s="26" t="s">
        <v>247</v>
      </c>
      <c r="G392" s="26" t="s">
        <v>10</v>
      </c>
      <c r="H392" s="26" t="s">
        <v>1462</v>
      </c>
      <c r="I392" s="26" t="s">
        <v>12</v>
      </c>
      <c r="J392" s="7">
        <f t="shared" si="8"/>
        <v>364.82</v>
      </c>
    </row>
    <row r="393" spans="1:10" x14ac:dyDescent="0.2">
      <c r="A393" s="27">
        <v>44635</v>
      </c>
      <c r="B393" s="26" t="s">
        <v>1071</v>
      </c>
      <c r="C393" s="27">
        <v>44712</v>
      </c>
      <c r="D393" s="28">
        <v>-169.33</v>
      </c>
      <c r="E393" s="26" t="s">
        <v>70</v>
      </c>
      <c r="F393" s="26" t="s">
        <v>247</v>
      </c>
      <c r="G393" s="26" t="s">
        <v>53</v>
      </c>
      <c r="H393" s="26" t="s">
        <v>1463</v>
      </c>
      <c r="I393" s="26" t="s">
        <v>12</v>
      </c>
      <c r="J393" s="7">
        <f t="shared" si="8"/>
        <v>-169.33</v>
      </c>
    </row>
    <row r="394" spans="1:10" x14ac:dyDescent="0.2">
      <c r="A394" s="27">
        <v>44635</v>
      </c>
      <c r="B394" s="26" t="s">
        <v>1071</v>
      </c>
      <c r="C394" s="27">
        <v>44712</v>
      </c>
      <c r="D394" s="28">
        <v>-52</v>
      </c>
      <c r="E394" s="26" t="s">
        <v>70</v>
      </c>
      <c r="F394" s="26" t="s">
        <v>247</v>
      </c>
      <c r="G394" s="26" t="s">
        <v>53</v>
      </c>
      <c r="H394" s="26" t="s">
        <v>1464</v>
      </c>
      <c r="I394" s="26" t="s">
        <v>12</v>
      </c>
      <c r="J394" s="7">
        <f t="shared" si="8"/>
        <v>-52</v>
      </c>
    </row>
    <row r="395" spans="1:10" x14ac:dyDescent="0.2">
      <c r="A395" s="27">
        <v>44635</v>
      </c>
      <c r="B395" s="26" t="s">
        <v>1071</v>
      </c>
      <c r="C395" s="27">
        <v>44712</v>
      </c>
      <c r="D395" s="28">
        <v>169.33</v>
      </c>
      <c r="E395" s="26" t="s">
        <v>70</v>
      </c>
      <c r="F395" s="26" t="s">
        <v>247</v>
      </c>
      <c r="G395" s="26" t="s">
        <v>10</v>
      </c>
      <c r="H395" s="26" t="s">
        <v>1465</v>
      </c>
      <c r="I395" s="26" t="s">
        <v>12</v>
      </c>
      <c r="J395" s="7">
        <f t="shared" si="8"/>
        <v>169.33</v>
      </c>
    </row>
    <row r="396" spans="1:10" x14ac:dyDescent="0.2">
      <c r="A396" s="27">
        <v>44635</v>
      </c>
      <c r="B396" s="26" t="s">
        <v>1071</v>
      </c>
      <c r="C396" s="27">
        <v>44712</v>
      </c>
      <c r="D396" s="28">
        <v>52</v>
      </c>
      <c r="E396" s="26" t="s">
        <v>70</v>
      </c>
      <c r="F396" s="26" t="s">
        <v>247</v>
      </c>
      <c r="G396" s="26" t="s">
        <v>10</v>
      </c>
      <c r="H396" s="26" t="s">
        <v>1466</v>
      </c>
      <c r="I396" s="26" t="s">
        <v>12</v>
      </c>
      <c r="J396" s="7">
        <f t="shared" si="8"/>
        <v>52</v>
      </c>
    </row>
    <row r="397" spans="1:10" x14ac:dyDescent="0.2">
      <c r="A397" s="27">
        <v>44627</v>
      </c>
      <c r="B397" s="26" t="s">
        <v>1071</v>
      </c>
      <c r="C397" s="27">
        <v>44712</v>
      </c>
      <c r="D397" s="28">
        <v>17.05</v>
      </c>
      <c r="E397" s="26" t="s">
        <v>72</v>
      </c>
      <c r="F397" s="26" t="s">
        <v>586</v>
      </c>
      <c r="G397" s="26" t="s">
        <v>10</v>
      </c>
      <c r="H397" s="26" t="s">
        <v>1467</v>
      </c>
      <c r="I397" s="26" t="s">
        <v>12</v>
      </c>
      <c r="J397" s="7">
        <f t="shared" si="8"/>
        <v>17.05</v>
      </c>
    </row>
    <row r="398" spans="1:10" x14ac:dyDescent="0.2">
      <c r="A398" s="27">
        <v>44632</v>
      </c>
      <c r="B398" s="26" t="s">
        <v>1071</v>
      </c>
      <c r="C398" s="27">
        <v>44712</v>
      </c>
      <c r="D398" s="28">
        <v>59.4</v>
      </c>
      <c r="E398" s="26" t="s">
        <v>72</v>
      </c>
      <c r="F398" s="26" t="s">
        <v>586</v>
      </c>
      <c r="G398" s="26" t="s">
        <v>10</v>
      </c>
      <c r="H398" s="26" t="s">
        <v>1468</v>
      </c>
      <c r="I398" s="26" t="s">
        <v>12</v>
      </c>
      <c r="J398" s="7">
        <f t="shared" si="8"/>
        <v>59.4</v>
      </c>
    </row>
    <row r="399" spans="1:10" x14ac:dyDescent="0.2">
      <c r="A399" s="27">
        <v>44644</v>
      </c>
      <c r="B399" s="26" t="s">
        <v>1071</v>
      </c>
      <c r="C399" s="27">
        <v>44712</v>
      </c>
      <c r="D399" s="28">
        <v>69.84</v>
      </c>
      <c r="E399" s="26" t="s">
        <v>72</v>
      </c>
      <c r="F399" s="26" t="s">
        <v>586</v>
      </c>
      <c r="G399" s="26" t="s">
        <v>10</v>
      </c>
      <c r="H399" s="26" t="s">
        <v>1469</v>
      </c>
      <c r="I399" s="26" t="s">
        <v>12</v>
      </c>
      <c r="J399" s="7">
        <f t="shared" si="8"/>
        <v>69.84</v>
      </c>
    </row>
    <row r="400" spans="1:10" x14ac:dyDescent="0.2">
      <c r="A400" s="27">
        <v>44651</v>
      </c>
      <c r="B400" s="26" t="s">
        <v>1071</v>
      </c>
      <c r="C400" s="27">
        <v>44712</v>
      </c>
      <c r="D400" s="28">
        <v>29.02</v>
      </c>
      <c r="E400" s="26" t="s">
        <v>72</v>
      </c>
      <c r="F400" s="26" t="s">
        <v>586</v>
      </c>
      <c r="G400" s="26" t="s">
        <v>10</v>
      </c>
      <c r="H400" s="26" t="s">
        <v>1470</v>
      </c>
      <c r="I400" s="26" t="s">
        <v>12</v>
      </c>
      <c r="J400" s="7">
        <f t="shared" si="8"/>
        <v>29.02</v>
      </c>
    </row>
    <row r="401" spans="1:10" x14ac:dyDescent="0.2">
      <c r="A401" s="27">
        <v>44636</v>
      </c>
      <c r="B401" s="26" t="s">
        <v>1071</v>
      </c>
      <c r="C401" s="27">
        <v>44712</v>
      </c>
      <c r="D401" s="28">
        <v>134.6</v>
      </c>
      <c r="E401" s="26" t="s">
        <v>278</v>
      </c>
      <c r="F401" s="26" t="s">
        <v>279</v>
      </c>
      <c r="G401" s="26" t="s">
        <v>10</v>
      </c>
      <c r="H401" s="26" t="s">
        <v>1471</v>
      </c>
      <c r="I401" s="26" t="s">
        <v>12</v>
      </c>
      <c r="J401" s="7">
        <f t="shared" si="8"/>
        <v>134.6</v>
      </c>
    </row>
    <row r="402" spans="1:10" x14ac:dyDescent="0.2">
      <c r="A402" s="27">
        <v>44686</v>
      </c>
      <c r="B402" s="26" t="s">
        <v>1577</v>
      </c>
      <c r="C402" s="27">
        <v>44720</v>
      </c>
      <c r="D402" s="28">
        <v>858.15</v>
      </c>
      <c r="E402" s="26" t="s">
        <v>376</v>
      </c>
      <c r="F402" s="26" t="s">
        <v>377</v>
      </c>
      <c r="G402" s="26" t="s">
        <v>10</v>
      </c>
      <c r="H402" s="26" t="s">
        <v>1474</v>
      </c>
      <c r="I402" s="26" t="s">
        <v>40</v>
      </c>
      <c r="J402" s="7">
        <f t="shared" ref="J402:J438" si="9">D402*I402</f>
        <v>2574.4499999999998</v>
      </c>
    </row>
    <row r="403" spans="1:10" x14ac:dyDescent="0.2">
      <c r="A403" s="27">
        <v>44681</v>
      </c>
      <c r="B403" s="26" t="s">
        <v>1071</v>
      </c>
      <c r="C403" s="27">
        <v>44720</v>
      </c>
      <c r="D403" s="28">
        <v>2566.13</v>
      </c>
      <c r="E403" s="26" t="s">
        <v>170</v>
      </c>
      <c r="F403" s="26" t="s">
        <v>171</v>
      </c>
      <c r="G403" s="26" t="s">
        <v>10</v>
      </c>
      <c r="H403" s="26" t="s">
        <v>1475</v>
      </c>
      <c r="I403" s="26" t="s">
        <v>303</v>
      </c>
      <c r="J403" s="7">
        <f t="shared" si="9"/>
        <v>23095.170000000002</v>
      </c>
    </row>
    <row r="404" spans="1:10" x14ac:dyDescent="0.2">
      <c r="A404" s="27">
        <v>44681</v>
      </c>
      <c r="B404" s="26" t="s">
        <v>1071</v>
      </c>
      <c r="C404" s="27">
        <v>44720</v>
      </c>
      <c r="D404" s="28">
        <v>4179.4799999999996</v>
      </c>
      <c r="E404" s="26" t="s">
        <v>356</v>
      </c>
      <c r="F404" s="26" t="s">
        <v>357</v>
      </c>
      <c r="G404" s="26" t="s">
        <v>10</v>
      </c>
      <c r="H404" s="26" t="s">
        <v>1476</v>
      </c>
      <c r="I404" s="26" t="s">
        <v>303</v>
      </c>
      <c r="J404" s="7">
        <f t="shared" si="9"/>
        <v>37615.319999999992</v>
      </c>
    </row>
    <row r="405" spans="1:10" x14ac:dyDescent="0.2">
      <c r="A405" s="27">
        <v>44678</v>
      </c>
      <c r="B405" s="26" t="s">
        <v>1022</v>
      </c>
      <c r="C405" s="27">
        <v>44722</v>
      </c>
      <c r="D405" s="28">
        <v>400</v>
      </c>
      <c r="E405" s="26" t="s">
        <v>1477</v>
      </c>
      <c r="F405" s="26" t="s">
        <v>1478</v>
      </c>
      <c r="G405" s="26" t="s">
        <v>10</v>
      </c>
      <c r="H405" s="26" t="s">
        <v>1479</v>
      </c>
      <c r="I405" s="26" t="s">
        <v>190</v>
      </c>
      <c r="J405" s="7">
        <f t="shared" si="9"/>
        <v>11200</v>
      </c>
    </row>
    <row r="406" spans="1:10" x14ac:dyDescent="0.2">
      <c r="A406" s="27">
        <v>44659</v>
      </c>
      <c r="B406" s="26" t="s">
        <v>1310</v>
      </c>
      <c r="C406" s="27">
        <v>44722</v>
      </c>
      <c r="D406" s="28">
        <v>2730</v>
      </c>
      <c r="E406" s="26" t="s">
        <v>1481</v>
      </c>
      <c r="F406" s="26" t="s">
        <v>1482</v>
      </c>
      <c r="G406" s="26" t="s">
        <v>10</v>
      </c>
      <c r="H406" s="26" t="s">
        <v>1483</v>
      </c>
      <c r="I406" s="26" t="s">
        <v>631</v>
      </c>
      <c r="J406" s="7">
        <f t="shared" si="9"/>
        <v>87360</v>
      </c>
    </row>
    <row r="407" spans="1:10" x14ac:dyDescent="0.2">
      <c r="A407" s="27">
        <v>44672</v>
      </c>
      <c r="B407" s="26" t="s">
        <v>1030</v>
      </c>
      <c r="C407" s="27">
        <v>44722</v>
      </c>
      <c r="D407" s="28">
        <v>509.5</v>
      </c>
      <c r="E407" s="26" t="s">
        <v>96</v>
      </c>
      <c r="F407" s="26" t="s">
        <v>97</v>
      </c>
      <c r="G407" s="26" t="s">
        <v>10</v>
      </c>
      <c r="H407" s="26" t="s">
        <v>1484</v>
      </c>
      <c r="I407" s="26" t="s">
        <v>56</v>
      </c>
      <c r="J407" s="7">
        <f t="shared" si="9"/>
        <v>9680.5</v>
      </c>
    </row>
    <row r="408" spans="1:10" x14ac:dyDescent="0.2">
      <c r="A408" s="27">
        <v>44672</v>
      </c>
      <c r="B408" s="26" t="s">
        <v>1030</v>
      </c>
      <c r="C408" s="27">
        <v>44722</v>
      </c>
      <c r="D408" s="28">
        <v>493.95</v>
      </c>
      <c r="E408" s="26" t="s">
        <v>650</v>
      </c>
      <c r="F408" s="26" t="s">
        <v>651</v>
      </c>
      <c r="G408" s="26" t="s">
        <v>10</v>
      </c>
      <c r="H408" s="26" t="s">
        <v>1486</v>
      </c>
      <c r="I408" s="26" t="s">
        <v>56</v>
      </c>
      <c r="J408" s="7">
        <f t="shared" si="9"/>
        <v>9385.0499999999993</v>
      </c>
    </row>
    <row r="409" spans="1:10" x14ac:dyDescent="0.2">
      <c r="A409" s="27">
        <v>44643</v>
      </c>
      <c r="B409" s="26" t="s">
        <v>1063</v>
      </c>
      <c r="C409" s="27">
        <v>44722</v>
      </c>
      <c r="D409" s="28">
        <v>20.6</v>
      </c>
      <c r="E409" s="26" t="s">
        <v>1487</v>
      </c>
      <c r="F409" s="26" t="s">
        <v>1488</v>
      </c>
      <c r="G409" s="26" t="s">
        <v>10</v>
      </c>
      <c r="H409" s="26" t="s">
        <v>1489</v>
      </c>
      <c r="I409" s="26" t="s">
        <v>69</v>
      </c>
      <c r="J409" s="7">
        <f t="shared" si="9"/>
        <v>370.8</v>
      </c>
    </row>
    <row r="410" spans="1:10" x14ac:dyDescent="0.2">
      <c r="A410" s="27">
        <v>44614</v>
      </c>
      <c r="B410" s="26" t="s">
        <v>1068</v>
      </c>
      <c r="C410" s="27">
        <v>44722</v>
      </c>
      <c r="D410" s="28">
        <v>68.760000000000005</v>
      </c>
      <c r="E410" s="26" t="s">
        <v>576</v>
      </c>
      <c r="F410" s="26" t="s">
        <v>577</v>
      </c>
      <c r="G410" s="26" t="s">
        <v>10</v>
      </c>
      <c r="H410" s="26" t="s">
        <v>1490</v>
      </c>
      <c r="I410" s="26" t="s">
        <v>278</v>
      </c>
      <c r="J410" s="7">
        <f t="shared" si="9"/>
        <v>2887.92</v>
      </c>
    </row>
    <row r="411" spans="1:10" x14ac:dyDescent="0.2">
      <c r="A411" s="27">
        <v>44680</v>
      </c>
      <c r="B411" s="26" t="s">
        <v>1068</v>
      </c>
      <c r="C411" s="27">
        <v>44722</v>
      </c>
      <c r="D411" s="28">
        <v>145</v>
      </c>
      <c r="E411" s="26" t="s">
        <v>1491</v>
      </c>
      <c r="F411" s="26" t="s">
        <v>1492</v>
      </c>
      <c r="G411" s="26" t="s">
        <v>10</v>
      </c>
      <c r="H411" s="26" t="s">
        <v>1493</v>
      </c>
      <c r="I411" s="26" t="s">
        <v>278</v>
      </c>
      <c r="J411" s="7">
        <f t="shared" si="9"/>
        <v>6090</v>
      </c>
    </row>
    <row r="412" spans="1:10" x14ac:dyDescent="0.2">
      <c r="A412" s="27">
        <v>44680</v>
      </c>
      <c r="B412" s="26" t="s">
        <v>1587</v>
      </c>
      <c r="C412" s="27">
        <v>44722</v>
      </c>
      <c r="D412" s="28">
        <v>2333.34</v>
      </c>
      <c r="E412" s="26" t="s">
        <v>1319</v>
      </c>
      <c r="F412" s="26" t="s">
        <v>1320</v>
      </c>
      <c r="G412" s="26" t="s">
        <v>10</v>
      </c>
      <c r="H412" s="26" t="s">
        <v>1494</v>
      </c>
      <c r="I412" s="26" t="s">
        <v>29</v>
      </c>
      <c r="J412" s="7">
        <f t="shared" si="9"/>
        <v>25666.74</v>
      </c>
    </row>
    <row r="413" spans="1:10" x14ac:dyDescent="0.2">
      <c r="A413" s="27">
        <v>44681</v>
      </c>
      <c r="B413" s="26" t="s">
        <v>1015</v>
      </c>
      <c r="C413" s="27">
        <v>44722</v>
      </c>
      <c r="D413" s="28">
        <v>14.03</v>
      </c>
      <c r="E413" s="26" t="s">
        <v>687</v>
      </c>
      <c r="F413" s="26" t="s">
        <v>688</v>
      </c>
      <c r="G413" s="26" t="s">
        <v>10</v>
      </c>
      <c r="H413" s="26" t="s">
        <v>1495</v>
      </c>
      <c r="I413" s="26" t="s">
        <v>343</v>
      </c>
      <c r="J413" s="7">
        <f t="shared" si="9"/>
        <v>575.23</v>
      </c>
    </row>
    <row r="414" spans="1:10" x14ac:dyDescent="0.2">
      <c r="A414" s="27">
        <v>44629</v>
      </c>
      <c r="B414" s="26" t="s">
        <v>1015</v>
      </c>
      <c r="C414" s="27">
        <v>44722</v>
      </c>
      <c r="D414" s="28">
        <v>1368.97</v>
      </c>
      <c r="E414" s="26" t="s">
        <v>1496</v>
      </c>
      <c r="F414" s="26" t="s">
        <v>1497</v>
      </c>
      <c r="G414" s="26" t="s">
        <v>10</v>
      </c>
      <c r="H414" s="26" t="s">
        <v>1498</v>
      </c>
      <c r="I414" s="26" t="s">
        <v>343</v>
      </c>
      <c r="J414" s="7">
        <f t="shared" si="9"/>
        <v>56127.770000000004</v>
      </c>
    </row>
    <row r="415" spans="1:10" x14ac:dyDescent="0.2">
      <c r="A415" s="27">
        <v>44651</v>
      </c>
      <c r="B415" s="26" t="s">
        <v>1015</v>
      </c>
      <c r="C415" s="27">
        <v>44722</v>
      </c>
      <c r="D415" s="28">
        <v>229.51</v>
      </c>
      <c r="E415" s="26" t="s">
        <v>1066</v>
      </c>
      <c r="F415" s="26" t="s">
        <v>1067</v>
      </c>
      <c r="G415" s="26" t="s">
        <v>10</v>
      </c>
      <c r="H415" s="26" t="s">
        <v>1499</v>
      </c>
      <c r="I415" s="26" t="s">
        <v>343</v>
      </c>
      <c r="J415" s="7">
        <f t="shared" si="9"/>
        <v>9409.91</v>
      </c>
    </row>
    <row r="416" spans="1:10" x14ac:dyDescent="0.2">
      <c r="A416" s="27">
        <v>44682</v>
      </c>
      <c r="B416" s="26" t="s">
        <v>1472</v>
      </c>
      <c r="C416" s="27">
        <v>44722</v>
      </c>
      <c r="D416" s="28">
        <v>4782</v>
      </c>
      <c r="E416" s="26" t="s">
        <v>366</v>
      </c>
      <c r="F416" s="26" t="s">
        <v>367</v>
      </c>
      <c r="G416" s="26" t="s">
        <v>10</v>
      </c>
      <c r="H416" s="26" t="s">
        <v>990</v>
      </c>
      <c r="I416" s="26" t="s">
        <v>303</v>
      </c>
      <c r="J416" s="7">
        <f t="shared" si="9"/>
        <v>43038</v>
      </c>
    </row>
    <row r="417" spans="1:10" x14ac:dyDescent="0.2">
      <c r="A417" s="27">
        <v>44653</v>
      </c>
      <c r="B417" s="26" t="s">
        <v>1020</v>
      </c>
      <c r="C417" s="27">
        <v>44722</v>
      </c>
      <c r="D417" s="28">
        <v>10.32</v>
      </c>
      <c r="E417" s="26" t="s">
        <v>73</v>
      </c>
      <c r="F417" s="26" t="s">
        <v>74</v>
      </c>
      <c r="G417" s="26" t="s">
        <v>10</v>
      </c>
      <c r="H417" s="26" t="s">
        <v>1500</v>
      </c>
      <c r="I417" s="26" t="s">
        <v>321</v>
      </c>
      <c r="J417" s="7">
        <f t="shared" si="9"/>
        <v>402.48</v>
      </c>
    </row>
    <row r="418" spans="1:10" x14ac:dyDescent="0.2">
      <c r="A418" s="27">
        <v>44684</v>
      </c>
      <c r="B418" s="26" t="s">
        <v>1014</v>
      </c>
      <c r="C418" s="27">
        <v>44722</v>
      </c>
      <c r="D418" s="28">
        <v>438.52</v>
      </c>
      <c r="E418" s="26" t="s">
        <v>645</v>
      </c>
      <c r="F418" s="26" t="s">
        <v>646</v>
      </c>
      <c r="G418" s="26" t="s">
        <v>10</v>
      </c>
      <c r="H418" s="26" t="s">
        <v>1501</v>
      </c>
      <c r="I418" s="26" t="s">
        <v>349</v>
      </c>
      <c r="J418" s="7">
        <f t="shared" si="9"/>
        <v>16663.759999999998</v>
      </c>
    </row>
    <row r="419" spans="1:10" x14ac:dyDescent="0.2">
      <c r="A419" s="27">
        <v>44685</v>
      </c>
      <c r="B419" s="26" t="s">
        <v>1017</v>
      </c>
      <c r="C419" s="27">
        <v>44722</v>
      </c>
      <c r="D419" s="28">
        <v>1848</v>
      </c>
      <c r="E419" s="26" t="s">
        <v>304</v>
      </c>
      <c r="F419" s="26" t="s">
        <v>305</v>
      </c>
      <c r="G419" s="26" t="s">
        <v>27</v>
      </c>
      <c r="H419" s="26" t="s">
        <v>1502</v>
      </c>
      <c r="I419" s="26" t="s">
        <v>199</v>
      </c>
      <c r="J419" s="7">
        <f t="shared" si="9"/>
        <v>68376</v>
      </c>
    </row>
    <row r="420" spans="1:10" x14ac:dyDescent="0.2">
      <c r="A420" s="27">
        <v>44685</v>
      </c>
      <c r="B420" s="26" t="s">
        <v>1017</v>
      </c>
      <c r="C420" s="27">
        <v>44722</v>
      </c>
      <c r="D420" s="28">
        <v>12.33</v>
      </c>
      <c r="E420" s="26" t="s">
        <v>541</v>
      </c>
      <c r="F420" s="26" t="s">
        <v>542</v>
      </c>
      <c r="G420" s="26" t="s">
        <v>10</v>
      </c>
      <c r="H420" s="26" t="s">
        <v>1503</v>
      </c>
      <c r="I420" s="26" t="s">
        <v>199</v>
      </c>
      <c r="J420" s="7">
        <f t="shared" si="9"/>
        <v>456.21</v>
      </c>
    </row>
    <row r="421" spans="1:10" x14ac:dyDescent="0.2">
      <c r="A421" s="27">
        <v>44686</v>
      </c>
      <c r="B421" s="26" t="s">
        <v>1018</v>
      </c>
      <c r="C421" s="27">
        <v>44722</v>
      </c>
      <c r="D421" s="28">
        <v>225</v>
      </c>
      <c r="E421" s="26" t="s">
        <v>96</v>
      </c>
      <c r="F421" s="26" t="s">
        <v>97</v>
      </c>
      <c r="G421" s="26" t="s">
        <v>10</v>
      </c>
      <c r="H421" s="26" t="s">
        <v>18</v>
      </c>
      <c r="I421" s="26" t="s">
        <v>211</v>
      </c>
      <c r="J421" s="7">
        <f t="shared" si="9"/>
        <v>8100</v>
      </c>
    </row>
    <row r="422" spans="1:10" x14ac:dyDescent="0.2">
      <c r="A422" s="27">
        <v>44659</v>
      </c>
      <c r="B422" s="26" t="s">
        <v>1310</v>
      </c>
      <c r="C422" s="27">
        <v>44722</v>
      </c>
      <c r="D422" s="28">
        <v>39.340000000000003</v>
      </c>
      <c r="E422" s="26" t="s">
        <v>73</v>
      </c>
      <c r="F422" s="26" t="s">
        <v>74</v>
      </c>
      <c r="G422" s="26" t="s">
        <v>10</v>
      </c>
      <c r="H422" s="26" t="s">
        <v>1504</v>
      </c>
      <c r="I422" s="26" t="s">
        <v>318</v>
      </c>
      <c r="J422" s="7">
        <f t="shared" si="9"/>
        <v>1298.22</v>
      </c>
    </row>
    <row r="423" spans="1:10" x14ac:dyDescent="0.2">
      <c r="A423" s="27">
        <v>44691</v>
      </c>
      <c r="B423" s="26" t="s">
        <v>1019</v>
      </c>
      <c r="C423" s="27">
        <v>44722</v>
      </c>
      <c r="D423" s="28">
        <v>180</v>
      </c>
      <c r="E423" s="26" t="s">
        <v>572</v>
      </c>
      <c r="F423" s="26" t="s">
        <v>573</v>
      </c>
      <c r="G423" s="26" t="s">
        <v>10</v>
      </c>
      <c r="H423" s="26" t="s">
        <v>1505</v>
      </c>
      <c r="I423" s="26" t="s">
        <v>76</v>
      </c>
      <c r="J423" s="7">
        <f t="shared" si="9"/>
        <v>5580</v>
      </c>
    </row>
    <row r="424" spans="1:10" x14ac:dyDescent="0.2">
      <c r="A424" s="27">
        <v>44662</v>
      </c>
      <c r="B424" s="26" t="s">
        <v>1024</v>
      </c>
      <c r="C424" s="27">
        <v>44722</v>
      </c>
      <c r="D424" s="28">
        <v>34</v>
      </c>
      <c r="E424" s="26" t="s">
        <v>1487</v>
      </c>
      <c r="F424" s="26" t="s">
        <v>1488</v>
      </c>
      <c r="G424" s="26" t="s">
        <v>10</v>
      </c>
      <c r="H424" s="26" t="s">
        <v>1506</v>
      </c>
      <c r="I424" s="26" t="s">
        <v>47</v>
      </c>
      <c r="J424" s="7">
        <f t="shared" si="9"/>
        <v>1020</v>
      </c>
    </row>
    <row r="425" spans="1:10" x14ac:dyDescent="0.2">
      <c r="A425" s="27">
        <v>44693</v>
      </c>
      <c r="B425" s="26" t="s">
        <v>1022</v>
      </c>
      <c r="C425" s="27">
        <v>44722</v>
      </c>
      <c r="D425" s="28">
        <v>350</v>
      </c>
      <c r="E425" s="26" t="s">
        <v>602</v>
      </c>
      <c r="F425" s="26" t="s">
        <v>603</v>
      </c>
      <c r="G425" s="26" t="s">
        <v>10</v>
      </c>
      <c r="H425" s="26" t="s">
        <v>1507</v>
      </c>
      <c r="I425" s="26" t="s">
        <v>84</v>
      </c>
      <c r="J425" s="7">
        <f t="shared" si="9"/>
        <v>10150</v>
      </c>
    </row>
    <row r="426" spans="1:10" x14ac:dyDescent="0.2">
      <c r="A426" s="27">
        <v>44693</v>
      </c>
      <c r="B426" s="26" t="s">
        <v>1022</v>
      </c>
      <c r="C426" s="27">
        <v>44722</v>
      </c>
      <c r="D426" s="28">
        <v>700</v>
      </c>
      <c r="E426" s="26" t="s">
        <v>602</v>
      </c>
      <c r="F426" s="26" t="s">
        <v>603</v>
      </c>
      <c r="G426" s="26" t="s">
        <v>10</v>
      </c>
      <c r="H426" s="26" t="s">
        <v>1508</v>
      </c>
      <c r="I426" s="26" t="s">
        <v>84</v>
      </c>
      <c r="J426" s="7">
        <f t="shared" si="9"/>
        <v>20300</v>
      </c>
    </row>
    <row r="427" spans="1:10" x14ac:dyDescent="0.2">
      <c r="A427" s="27">
        <v>44663</v>
      </c>
      <c r="B427" s="26" t="s">
        <v>1022</v>
      </c>
      <c r="C427" s="27">
        <v>44722</v>
      </c>
      <c r="D427" s="28">
        <v>41.8</v>
      </c>
      <c r="E427" s="26" t="s">
        <v>294</v>
      </c>
      <c r="F427" s="26" t="s">
        <v>295</v>
      </c>
      <c r="G427" s="26" t="s">
        <v>10</v>
      </c>
      <c r="H427" s="26" t="s">
        <v>1509</v>
      </c>
      <c r="I427" s="26" t="s">
        <v>84</v>
      </c>
      <c r="J427" s="7">
        <f t="shared" si="9"/>
        <v>1212.1999999999998</v>
      </c>
    </row>
    <row r="428" spans="1:10" x14ac:dyDescent="0.2">
      <c r="A428" s="27">
        <v>44663</v>
      </c>
      <c r="B428" s="26" t="s">
        <v>1022</v>
      </c>
      <c r="C428" s="27">
        <v>44722</v>
      </c>
      <c r="D428" s="28">
        <v>17.97</v>
      </c>
      <c r="E428" s="26" t="s">
        <v>73</v>
      </c>
      <c r="F428" s="26" t="s">
        <v>74</v>
      </c>
      <c r="G428" s="26" t="s">
        <v>10</v>
      </c>
      <c r="H428" s="26" t="s">
        <v>1510</v>
      </c>
      <c r="I428" s="26" t="s">
        <v>84</v>
      </c>
      <c r="J428" s="7">
        <f t="shared" si="9"/>
        <v>521.13</v>
      </c>
    </row>
    <row r="429" spans="1:10" x14ac:dyDescent="0.2">
      <c r="A429" s="27">
        <v>44693</v>
      </c>
      <c r="B429" s="26" t="s">
        <v>1022</v>
      </c>
      <c r="C429" s="27">
        <v>44722</v>
      </c>
      <c r="D429" s="28">
        <v>1530</v>
      </c>
      <c r="E429" s="26" t="s">
        <v>1481</v>
      </c>
      <c r="F429" s="26" t="s">
        <v>1482</v>
      </c>
      <c r="G429" s="26" t="s">
        <v>10</v>
      </c>
      <c r="H429" s="26" t="s">
        <v>1511</v>
      </c>
      <c r="I429" s="26" t="s">
        <v>84</v>
      </c>
      <c r="J429" s="7">
        <f t="shared" si="9"/>
        <v>44370</v>
      </c>
    </row>
    <row r="430" spans="1:10" x14ac:dyDescent="0.2">
      <c r="A430" s="27">
        <v>44663</v>
      </c>
      <c r="B430" s="26" t="s">
        <v>1022</v>
      </c>
      <c r="C430" s="27">
        <v>44722</v>
      </c>
      <c r="D430" s="28">
        <v>85.29</v>
      </c>
      <c r="E430" s="26" t="s">
        <v>77</v>
      </c>
      <c r="F430" s="26" t="s">
        <v>78</v>
      </c>
      <c r="G430" s="26" t="s">
        <v>10</v>
      </c>
      <c r="H430" s="26" t="s">
        <v>1512</v>
      </c>
      <c r="I430" s="26" t="s">
        <v>84</v>
      </c>
      <c r="J430" s="7">
        <f t="shared" si="9"/>
        <v>2473.4100000000003</v>
      </c>
    </row>
    <row r="431" spans="1:10" x14ac:dyDescent="0.2">
      <c r="A431" s="27">
        <v>44665</v>
      </c>
      <c r="B431" s="26" t="s">
        <v>1328</v>
      </c>
      <c r="C431" s="27">
        <v>44722</v>
      </c>
      <c r="D431" s="28">
        <v>34.76</v>
      </c>
      <c r="E431" s="26" t="s">
        <v>73</v>
      </c>
      <c r="F431" s="26" t="s">
        <v>74</v>
      </c>
      <c r="G431" s="26" t="s">
        <v>10</v>
      </c>
      <c r="H431" s="26" t="s">
        <v>1513</v>
      </c>
      <c r="I431" s="26" t="s">
        <v>174</v>
      </c>
      <c r="J431" s="7">
        <f t="shared" si="9"/>
        <v>938.52</v>
      </c>
    </row>
    <row r="432" spans="1:10" x14ac:dyDescent="0.2">
      <c r="A432" s="27">
        <v>44695</v>
      </c>
      <c r="B432" s="26" t="s">
        <v>1328</v>
      </c>
      <c r="C432" s="27">
        <v>44722</v>
      </c>
      <c r="D432" s="28">
        <v>22.88</v>
      </c>
      <c r="E432" s="26" t="s">
        <v>541</v>
      </c>
      <c r="F432" s="26" t="s">
        <v>542</v>
      </c>
      <c r="G432" s="26" t="s">
        <v>10</v>
      </c>
      <c r="H432" s="26" t="s">
        <v>1514</v>
      </c>
      <c r="I432" s="26" t="s">
        <v>174</v>
      </c>
      <c r="J432" s="7">
        <f t="shared" si="9"/>
        <v>617.76</v>
      </c>
    </row>
    <row r="433" spans="1:10" x14ac:dyDescent="0.2">
      <c r="A433" s="27">
        <v>44665</v>
      </c>
      <c r="B433" s="26" t="s">
        <v>1328</v>
      </c>
      <c r="C433" s="27">
        <v>44722</v>
      </c>
      <c r="D433" s="28">
        <v>-229.51</v>
      </c>
      <c r="E433" s="26" t="s">
        <v>1066</v>
      </c>
      <c r="F433" s="26" t="s">
        <v>1067</v>
      </c>
      <c r="G433" s="26" t="s">
        <v>53</v>
      </c>
      <c r="H433" s="26" t="s">
        <v>1515</v>
      </c>
      <c r="I433" s="26" t="s">
        <v>174</v>
      </c>
      <c r="J433" s="7">
        <f t="shared" si="9"/>
        <v>-6196.7699999999995</v>
      </c>
    </row>
    <row r="434" spans="1:10" x14ac:dyDescent="0.2">
      <c r="A434" s="27">
        <v>44665</v>
      </c>
      <c r="B434" s="26" t="s">
        <v>1328</v>
      </c>
      <c r="C434" s="27">
        <v>44722</v>
      </c>
      <c r="D434" s="28">
        <v>229.51</v>
      </c>
      <c r="E434" s="26" t="s">
        <v>1066</v>
      </c>
      <c r="F434" s="26" t="s">
        <v>1067</v>
      </c>
      <c r="G434" s="26" t="s">
        <v>10</v>
      </c>
      <c r="H434" s="26" t="s">
        <v>1516</v>
      </c>
      <c r="I434" s="26" t="s">
        <v>174</v>
      </c>
      <c r="J434" s="7">
        <f t="shared" si="9"/>
        <v>6196.7699999999995</v>
      </c>
    </row>
    <row r="435" spans="1:10" x14ac:dyDescent="0.2">
      <c r="A435" s="27">
        <v>44698</v>
      </c>
      <c r="B435" s="26" t="s">
        <v>1518</v>
      </c>
      <c r="C435" s="27">
        <v>44722</v>
      </c>
      <c r="D435" s="28">
        <v>262.3</v>
      </c>
      <c r="E435" s="26" t="s">
        <v>645</v>
      </c>
      <c r="F435" s="26" t="s">
        <v>646</v>
      </c>
      <c r="G435" s="26" t="s">
        <v>10</v>
      </c>
      <c r="H435" s="26" t="s">
        <v>1517</v>
      </c>
      <c r="I435" s="26" t="s">
        <v>90</v>
      </c>
      <c r="J435" s="7">
        <f t="shared" si="9"/>
        <v>6295.2000000000007</v>
      </c>
    </row>
    <row r="436" spans="1:10" x14ac:dyDescent="0.2">
      <c r="A436" s="27">
        <v>44670</v>
      </c>
      <c r="B436" s="26" t="s">
        <v>1061</v>
      </c>
      <c r="C436" s="27">
        <v>44722</v>
      </c>
      <c r="D436" s="28">
        <v>95.94</v>
      </c>
      <c r="E436" s="26" t="s">
        <v>73</v>
      </c>
      <c r="F436" s="26" t="s">
        <v>74</v>
      </c>
      <c r="G436" s="26" t="s">
        <v>10</v>
      </c>
      <c r="H436" s="26" t="s">
        <v>1519</v>
      </c>
      <c r="I436" s="26" t="s">
        <v>300</v>
      </c>
      <c r="J436" s="7">
        <f t="shared" si="9"/>
        <v>2110.6799999999998</v>
      </c>
    </row>
    <row r="437" spans="1:10" x14ac:dyDescent="0.2">
      <c r="A437" s="27">
        <v>44671</v>
      </c>
      <c r="B437" s="26" t="s">
        <v>1029</v>
      </c>
      <c r="C437" s="27">
        <v>44722</v>
      </c>
      <c r="D437" s="28">
        <v>28.69</v>
      </c>
      <c r="E437" s="26" t="s">
        <v>73</v>
      </c>
      <c r="F437" s="26" t="s">
        <v>74</v>
      </c>
      <c r="G437" s="26" t="s">
        <v>10</v>
      </c>
      <c r="H437" s="26" t="s">
        <v>1520</v>
      </c>
      <c r="I437" s="26" t="s">
        <v>71</v>
      </c>
      <c r="J437" s="7">
        <f t="shared" si="9"/>
        <v>602.49</v>
      </c>
    </row>
    <row r="438" spans="1:10" x14ac:dyDescent="0.2">
      <c r="A438" s="27">
        <v>44673</v>
      </c>
      <c r="B438" s="26" t="s">
        <v>1063</v>
      </c>
      <c r="C438" s="27">
        <v>44722</v>
      </c>
      <c r="D438" s="28">
        <v>4.0999999999999996</v>
      </c>
      <c r="E438" s="26" t="s">
        <v>73</v>
      </c>
      <c r="F438" s="26" t="s">
        <v>74</v>
      </c>
      <c r="G438" s="26" t="s">
        <v>10</v>
      </c>
      <c r="H438" s="26" t="s">
        <v>1521</v>
      </c>
      <c r="I438" s="26" t="s">
        <v>56</v>
      </c>
      <c r="J438" s="7">
        <f t="shared" si="9"/>
        <v>77.899999999999991</v>
      </c>
    </row>
    <row r="439" spans="1:10" x14ac:dyDescent="0.2">
      <c r="A439" s="27">
        <v>44674</v>
      </c>
      <c r="B439" s="26" t="s">
        <v>1026</v>
      </c>
      <c r="C439" s="27">
        <v>44722</v>
      </c>
      <c r="D439" s="28">
        <v>143.62</v>
      </c>
      <c r="E439" s="26" t="s">
        <v>294</v>
      </c>
      <c r="F439" s="26" t="s">
        <v>295</v>
      </c>
      <c r="G439" s="26" t="s">
        <v>10</v>
      </c>
      <c r="H439" s="26" t="s">
        <v>1522</v>
      </c>
      <c r="I439" s="26" t="s">
        <v>69</v>
      </c>
      <c r="J439" s="7">
        <f t="shared" ref="J439:J498" si="10">D439*I439</f>
        <v>2585.16</v>
      </c>
    </row>
    <row r="440" spans="1:10" x14ac:dyDescent="0.2">
      <c r="A440" s="27">
        <v>44677</v>
      </c>
      <c r="B440" s="26" t="s">
        <v>1031</v>
      </c>
      <c r="C440" s="27">
        <v>44722</v>
      </c>
      <c r="D440" s="28">
        <v>1950</v>
      </c>
      <c r="E440" s="26" t="s">
        <v>294</v>
      </c>
      <c r="F440" s="26" t="s">
        <v>295</v>
      </c>
      <c r="G440" s="26" t="s">
        <v>10</v>
      </c>
      <c r="H440" s="26" t="s">
        <v>1523</v>
      </c>
      <c r="I440" s="26" t="s">
        <v>68</v>
      </c>
      <c r="J440" s="7">
        <f t="shared" si="10"/>
        <v>29250</v>
      </c>
    </row>
    <row r="441" spans="1:10" x14ac:dyDescent="0.2">
      <c r="A441" s="27">
        <v>44677</v>
      </c>
      <c r="B441" s="26" t="s">
        <v>1031</v>
      </c>
      <c r="C441" s="27">
        <v>44722</v>
      </c>
      <c r="D441" s="28">
        <v>99.84</v>
      </c>
      <c r="E441" s="26" t="s">
        <v>77</v>
      </c>
      <c r="F441" s="26" t="s">
        <v>78</v>
      </c>
      <c r="G441" s="26" t="s">
        <v>10</v>
      </c>
      <c r="H441" s="26" t="s">
        <v>1524</v>
      </c>
      <c r="I441" s="26" t="s">
        <v>68</v>
      </c>
      <c r="J441" s="7">
        <f t="shared" si="10"/>
        <v>1497.6000000000001</v>
      </c>
    </row>
    <row r="442" spans="1:10" x14ac:dyDescent="0.2">
      <c r="A442" s="27">
        <v>44678</v>
      </c>
      <c r="B442" s="26" t="s">
        <v>1054</v>
      </c>
      <c r="C442" s="27">
        <v>44722</v>
      </c>
      <c r="D442" s="28">
        <v>25</v>
      </c>
      <c r="E442" s="26" t="s">
        <v>73</v>
      </c>
      <c r="F442" s="26" t="s">
        <v>74</v>
      </c>
      <c r="G442" s="26" t="s">
        <v>10</v>
      </c>
      <c r="H442" s="26" t="s">
        <v>1525</v>
      </c>
      <c r="I442" s="26" t="s">
        <v>66</v>
      </c>
      <c r="J442" s="7">
        <f t="shared" si="10"/>
        <v>350</v>
      </c>
    </row>
    <row r="443" spans="1:10" x14ac:dyDescent="0.2">
      <c r="A443" s="27">
        <v>44678</v>
      </c>
      <c r="B443" s="26" t="s">
        <v>1054</v>
      </c>
      <c r="C443" s="27">
        <v>44722</v>
      </c>
      <c r="D443" s="28">
        <v>10.57</v>
      </c>
      <c r="E443" s="26" t="s">
        <v>73</v>
      </c>
      <c r="F443" s="26" t="s">
        <v>74</v>
      </c>
      <c r="G443" s="26" t="s">
        <v>10</v>
      </c>
      <c r="H443" s="26" t="s">
        <v>1526</v>
      </c>
      <c r="I443" s="26" t="s">
        <v>66</v>
      </c>
      <c r="J443" s="7">
        <f t="shared" si="10"/>
        <v>147.98000000000002</v>
      </c>
    </row>
    <row r="444" spans="1:10" x14ac:dyDescent="0.2">
      <c r="A444" s="27">
        <v>44679</v>
      </c>
      <c r="B444" s="26" t="s">
        <v>1350</v>
      </c>
      <c r="C444" s="27">
        <v>44722</v>
      </c>
      <c r="D444" s="28">
        <v>43.07</v>
      </c>
      <c r="E444" s="26" t="s">
        <v>77</v>
      </c>
      <c r="F444" s="26" t="s">
        <v>78</v>
      </c>
      <c r="G444" s="26" t="s">
        <v>10</v>
      </c>
      <c r="H444" s="26" t="s">
        <v>1527</v>
      </c>
      <c r="I444" s="26" t="s">
        <v>65</v>
      </c>
      <c r="J444" s="7">
        <f t="shared" si="10"/>
        <v>559.91</v>
      </c>
    </row>
    <row r="445" spans="1:10" x14ac:dyDescent="0.2">
      <c r="A445" s="27">
        <v>44621</v>
      </c>
      <c r="B445" s="26" t="s">
        <v>1071</v>
      </c>
      <c r="C445" s="27">
        <v>44722</v>
      </c>
      <c r="D445" s="28">
        <v>-68.760000000000005</v>
      </c>
      <c r="E445" s="26" t="s">
        <v>576</v>
      </c>
      <c r="F445" s="26" t="s">
        <v>577</v>
      </c>
      <c r="G445" s="26" t="s">
        <v>53</v>
      </c>
      <c r="H445" s="26" t="s">
        <v>1528</v>
      </c>
      <c r="I445" s="26" t="s">
        <v>29</v>
      </c>
      <c r="J445" s="7">
        <f t="shared" si="10"/>
        <v>-756.36</v>
      </c>
    </row>
    <row r="446" spans="1:10" x14ac:dyDescent="0.2">
      <c r="A446" s="27">
        <v>44681</v>
      </c>
      <c r="B446" s="26" t="s">
        <v>1071</v>
      </c>
      <c r="C446" s="27">
        <v>44722</v>
      </c>
      <c r="D446" s="28">
        <v>519.66999999999996</v>
      </c>
      <c r="E446" s="26" t="s">
        <v>927</v>
      </c>
      <c r="F446" s="26" t="s">
        <v>928</v>
      </c>
      <c r="G446" s="26" t="s">
        <v>10</v>
      </c>
      <c r="H446" s="26" t="s">
        <v>1529</v>
      </c>
      <c r="I446" s="26" t="s">
        <v>29</v>
      </c>
      <c r="J446" s="7">
        <f t="shared" si="10"/>
        <v>5716.37</v>
      </c>
    </row>
    <row r="447" spans="1:10" x14ac:dyDescent="0.2">
      <c r="A447" s="27">
        <v>44681</v>
      </c>
      <c r="B447" s="26" t="s">
        <v>1071</v>
      </c>
      <c r="C447" s="27">
        <v>44722</v>
      </c>
      <c r="D447" s="28">
        <v>277.2</v>
      </c>
      <c r="E447" s="26" t="s">
        <v>927</v>
      </c>
      <c r="F447" s="26" t="s">
        <v>928</v>
      </c>
      <c r="G447" s="26" t="s">
        <v>10</v>
      </c>
      <c r="H447" s="26" t="s">
        <v>1530</v>
      </c>
      <c r="I447" s="26" t="s">
        <v>29</v>
      </c>
      <c r="J447" s="7">
        <f t="shared" si="10"/>
        <v>3049.2</v>
      </c>
    </row>
    <row r="448" spans="1:10" x14ac:dyDescent="0.2">
      <c r="A448" s="27">
        <v>44681</v>
      </c>
      <c r="B448" s="26" t="s">
        <v>1071</v>
      </c>
      <c r="C448" s="27">
        <v>44722</v>
      </c>
      <c r="D448" s="28">
        <v>104</v>
      </c>
      <c r="E448" s="26" t="s">
        <v>927</v>
      </c>
      <c r="F448" s="26" t="s">
        <v>928</v>
      </c>
      <c r="G448" s="26" t="s">
        <v>10</v>
      </c>
      <c r="H448" s="26" t="s">
        <v>1531</v>
      </c>
      <c r="I448" s="26" t="s">
        <v>29</v>
      </c>
      <c r="J448" s="7">
        <f t="shared" si="10"/>
        <v>1144</v>
      </c>
    </row>
    <row r="449" spans="1:10" x14ac:dyDescent="0.2">
      <c r="A449" s="27">
        <v>44681</v>
      </c>
      <c r="B449" s="26" t="s">
        <v>1071</v>
      </c>
      <c r="C449" s="27">
        <v>44722</v>
      </c>
      <c r="D449" s="28">
        <v>312.24</v>
      </c>
      <c r="E449" s="26" t="s">
        <v>927</v>
      </c>
      <c r="F449" s="26" t="s">
        <v>928</v>
      </c>
      <c r="G449" s="26" t="s">
        <v>10</v>
      </c>
      <c r="H449" s="26" t="s">
        <v>1532</v>
      </c>
      <c r="I449" s="26" t="s">
        <v>29</v>
      </c>
      <c r="J449" s="7">
        <f t="shared" si="10"/>
        <v>3434.6400000000003</v>
      </c>
    </row>
    <row r="450" spans="1:10" x14ac:dyDescent="0.2">
      <c r="A450" s="27">
        <v>44681</v>
      </c>
      <c r="B450" s="26" t="s">
        <v>1071</v>
      </c>
      <c r="C450" s="27">
        <v>44722</v>
      </c>
      <c r="D450" s="28">
        <v>94</v>
      </c>
      <c r="E450" s="26" t="s">
        <v>927</v>
      </c>
      <c r="F450" s="26" t="s">
        <v>928</v>
      </c>
      <c r="G450" s="26" t="s">
        <v>10</v>
      </c>
      <c r="H450" s="26" t="s">
        <v>1533</v>
      </c>
      <c r="I450" s="26" t="s">
        <v>29</v>
      </c>
      <c r="J450" s="7">
        <f t="shared" si="10"/>
        <v>1034</v>
      </c>
    </row>
    <row r="451" spans="1:10" x14ac:dyDescent="0.2">
      <c r="A451" s="27">
        <v>44681</v>
      </c>
      <c r="B451" s="26" t="s">
        <v>1071</v>
      </c>
      <c r="C451" s="27">
        <v>44722</v>
      </c>
      <c r="D451" s="28">
        <v>177.25</v>
      </c>
      <c r="E451" s="26" t="s">
        <v>927</v>
      </c>
      <c r="F451" s="26" t="s">
        <v>928</v>
      </c>
      <c r="G451" s="26" t="s">
        <v>10</v>
      </c>
      <c r="H451" s="26" t="s">
        <v>1534</v>
      </c>
      <c r="I451" s="26" t="s">
        <v>29</v>
      </c>
      <c r="J451" s="7">
        <f t="shared" si="10"/>
        <v>1949.75</v>
      </c>
    </row>
    <row r="452" spans="1:10" x14ac:dyDescent="0.2">
      <c r="A452" s="27">
        <v>44681</v>
      </c>
      <c r="B452" s="26" t="s">
        <v>1071</v>
      </c>
      <c r="C452" s="27">
        <v>44722</v>
      </c>
      <c r="D452" s="28">
        <v>240.4</v>
      </c>
      <c r="E452" s="26" t="s">
        <v>927</v>
      </c>
      <c r="F452" s="26" t="s">
        <v>928</v>
      </c>
      <c r="G452" s="26" t="s">
        <v>10</v>
      </c>
      <c r="H452" s="26" t="s">
        <v>1535</v>
      </c>
      <c r="I452" s="26" t="s">
        <v>29</v>
      </c>
      <c r="J452" s="7">
        <f t="shared" si="10"/>
        <v>2644.4</v>
      </c>
    </row>
    <row r="453" spans="1:10" x14ac:dyDescent="0.2">
      <c r="A453" s="27">
        <v>44681</v>
      </c>
      <c r="B453" s="26" t="s">
        <v>1071</v>
      </c>
      <c r="C453" s="27">
        <v>44722</v>
      </c>
      <c r="D453" s="28">
        <v>196.72</v>
      </c>
      <c r="E453" s="26" t="s">
        <v>927</v>
      </c>
      <c r="F453" s="26" t="s">
        <v>928</v>
      </c>
      <c r="G453" s="26" t="s">
        <v>10</v>
      </c>
      <c r="H453" s="26" t="s">
        <v>1536</v>
      </c>
      <c r="I453" s="26" t="s">
        <v>29</v>
      </c>
      <c r="J453" s="7">
        <f t="shared" si="10"/>
        <v>2163.92</v>
      </c>
    </row>
    <row r="454" spans="1:10" x14ac:dyDescent="0.2">
      <c r="A454" s="27">
        <v>44621</v>
      </c>
      <c r="B454" s="26" t="s">
        <v>1071</v>
      </c>
      <c r="C454" s="27">
        <v>44722</v>
      </c>
      <c r="D454" s="28">
        <v>68.760000000000005</v>
      </c>
      <c r="E454" s="26" t="s">
        <v>576</v>
      </c>
      <c r="F454" s="26" t="s">
        <v>577</v>
      </c>
      <c r="G454" s="26" t="s">
        <v>10</v>
      </c>
      <c r="H454" s="26" t="s">
        <v>1537</v>
      </c>
      <c r="I454" s="26" t="s">
        <v>29</v>
      </c>
      <c r="J454" s="7">
        <f t="shared" si="10"/>
        <v>756.36</v>
      </c>
    </row>
    <row r="455" spans="1:10" x14ac:dyDescent="0.2">
      <c r="A455" s="27">
        <v>44629</v>
      </c>
      <c r="B455" s="26" t="s">
        <v>1071</v>
      </c>
      <c r="C455" s="27">
        <v>44722</v>
      </c>
      <c r="D455" s="28">
        <v>51.49</v>
      </c>
      <c r="E455" s="26" t="s">
        <v>576</v>
      </c>
      <c r="F455" s="26" t="s">
        <v>577</v>
      </c>
      <c r="G455" s="26" t="s">
        <v>10</v>
      </c>
      <c r="H455" s="26" t="s">
        <v>1538</v>
      </c>
      <c r="I455" s="26" t="s">
        <v>29</v>
      </c>
      <c r="J455" s="7">
        <f t="shared" si="10"/>
        <v>566.39</v>
      </c>
    </row>
    <row r="456" spans="1:10" x14ac:dyDescent="0.2">
      <c r="A456" s="27">
        <v>44637</v>
      </c>
      <c r="B456" s="26" t="s">
        <v>1071</v>
      </c>
      <c r="C456" s="27">
        <v>44722</v>
      </c>
      <c r="D456" s="28">
        <v>518.14</v>
      </c>
      <c r="E456" s="26" t="s">
        <v>576</v>
      </c>
      <c r="F456" s="26" t="s">
        <v>577</v>
      </c>
      <c r="G456" s="26" t="s">
        <v>10</v>
      </c>
      <c r="H456" s="26" t="s">
        <v>1539</v>
      </c>
      <c r="I456" s="26" t="s">
        <v>29</v>
      </c>
      <c r="J456" s="7">
        <f t="shared" si="10"/>
        <v>5699.54</v>
      </c>
    </row>
    <row r="457" spans="1:10" x14ac:dyDescent="0.2">
      <c r="A457" s="27">
        <v>44638</v>
      </c>
      <c r="B457" s="26" t="s">
        <v>1071</v>
      </c>
      <c r="C457" s="27">
        <v>44722</v>
      </c>
      <c r="D457" s="28">
        <v>181.75</v>
      </c>
      <c r="E457" s="26" t="s">
        <v>576</v>
      </c>
      <c r="F457" s="26" t="s">
        <v>577</v>
      </c>
      <c r="G457" s="26" t="s">
        <v>10</v>
      </c>
      <c r="H457" s="26" t="s">
        <v>1540</v>
      </c>
      <c r="I457" s="26" t="s">
        <v>29</v>
      </c>
      <c r="J457" s="7">
        <f t="shared" si="10"/>
        <v>1999.25</v>
      </c>
    </row>
    <row r="458" spans="1:10" x14ac:dyDescent="0.2">
      <c r="A458" s="27">
        <v>44644</v>
      </c>
      <c r="B458" s="26" t="s">
        <v>1071</v>
      </c>
      <c r="C458" s="27">
        <v>44722</v>
      </c>
      <c r="D458" s="28">
        <v>295.73</v>
      </c>
      <c r="E458" s="26" t="s">
        <v>576</v>
      </c>
      <c r="F458" s="26" t="s">
        <v>577</v>
      </c>
      <c r="G458" s="26" t="s">
        <v>10</v>
      </c>
      <c r="H458" s="26" t="s">
        <v>1541</v>
      </c>
      <c r="I458" s="26" t="s">
        <v>29</v>
      </c>
      <c r="J458" s="7">
        <f t="shared" si="10"/>
        <v>3253.03</v>
      </c>
    </row>
    <row r="459" spans="1:10" x14ac:dyDescent="0.2">
      <c r="A459" s="27">
        <v>44621</v>
      </c>
      <c r="B459" s="26" t="s">
        <v>1071</v>
      </c>
      <c r="C459" s="27">
        <v>44722</v>
      </c>
      <c r="D459" s="28">
        <v>55.33</v>
      </c>
      <c r="E459" s="26" t="s">
        <v>113</v>
      </c>
      <c r="F459" s="26" t="s">
        <v>114</v>
      </c>
      <c r="G459" s="26" t="s">
        <v>10</v>
      </c>
      <c r="H459" s="26" t="s">
        <v>1542</v>
      </c>
      <c r="I459" s="26" t="s">
        <v>29</v>
      </c>
      <c r="J459" s="7">
        <f t="shared" si="10"/>
        <v>608.63</v>
      </c>
    </row>
    <row r="460" spans="1:10" x14ac:dyDescent="0.2">
      <c r="A460" s="27">
        <v>44622</v>
      </c>
      <c r="B460" s="26" t="s">
        <v>1071</v>
      </c>
      <c r="C460" s="27">
        <v>44722</v>
      </c>
      <c r="D460" s="28">
        <v>55.33</v>
      </c>
      <c r="E460" s="26" t="s">
        <v>113</v>
      </c>
      <c r="F460" s="26" t="s">
        <v>114</v>
      </c>
      <c r="G460" s="26" t="s">
        <v>10</v>
      </c>
      <c r="H460" s="26" t="s">
        <v>1543</v>
      </c>
      <c r="I460" s="26" t="s">
        <v>29</v>
      </c>
      <c r="J460" s="7">
        <f t="shared" si="10"/>
        <v>608.63</v>
      </c>
    </row>
    <row r="461" spans="1:10" x14ac:dyDescent="0.2">
      <c r="A461" s="27">
        <v>44623</v>
      </c>
      <c r="B461" s="26" t="s">
        <v>1071</v>
      </c>
      <c r="C461" s="27">
        <v>44722</v>
      </c>
      <c r="D461" s="28">
        <v>40.159999999999997</v>
      </c>
      <c r="E461" s="26" t="s">
        <v>113</v>
      </c>
      <c r="F461" s="26" t="s">
        <v>114</v>
      </c>
      <c r="G461" s="26" t="s">
        <v>10</v>
      </c>
      <c r="H461" s="26" t="s">
        <v>1544</v>
      </c>
      <c r="I461" s="26" t="s">
        <v>29</v>
      </c>
      <c r="J461" s="7">
        <f t="shared" si="10"/>
        <v>441.76</v>
      </c>
    </row>
    <row r="462" spans="1:10" x14ac:dyDescent="0.2">
      <c r="A462" s="27">
        <v>44651</v>
      </c>
      <c r="B462" s="26" t="s">
        <v>1071</v>
      </c>
      <c r="C462" s="27">
        <v>44722</v>
      </c>
      <c r="D462" s="28">
        <v>1037.47</v>
      </c>
      <c r="E462" s="26" t="s">
        <v>576</v>
      </c>
      <c r="F462" s="26" t="s">
        <v>577</v>
      </c>
      <c r="G462" s="26" t="s">
        <v>10</v>
      </c>
      <c r="H462" s="26" t="s">
        <v>1545</v>
      </c>
      <c r="I462" s="26" t="s">
        <v>29</v>
      </c>
      <c r="J462" s="7">
        <f t="shared" si="10"/>
        <v>11412.17</v>
      </c>
    </row>
    <row r="463" spans="1:10" x14ac:dyDescent="0.2">
      <c r="A463" s="27">
        <v>44634</v>
      </c>
      <c r="B463" s="26" t="s">
        <v>1071</v>
      </c>
      <c r="C463" s="27">
        <v>44722</v>
      </c>
      <c r="D463" s="28">
        <v>107.07</v>
      </c>
      <c r="E463" s="26" t="s">
        <v>113</v>
      </c>
      <c r="F463" s="26" t="s">
        <v>114</v>
      </c>
      <c r="G463" s="26" t="s">
        <v>10</v>
      </c>
      <c r="H463" s="26" t="s">
        <v>1546</v>
      </c>
      <c r="I463" s="26" t="s">
        <v>29</v>
      </c>
      <c r="J463" s="7">
        <f t="shared" si="10"/>
        <v>1177.77</v>
      </c>
    </row>
    <row r="464" spans="1:10" x14ac:dyDescent="0.2">
      <c r="A464" s="27">
        <v>44635</v>
      </c>
      <c r="B464" s="26" t="s">
        <v>1071</v>
      </c>
      <c r="C464" s="27">
        <v>44722</v>
      </c>
      <c r="D464" s="28">
        <v>44.95</v>
      </c>
      <c r="E464" s="26" t="s">
        <v>113</v>
      </c>
      <c r="F464" s="26" t="s">
        <v>114</v>
      </c>
      <c r="G464" s="26" t="s">
        <v>10</v>
      </c>
      <c r="H464" s="26" t="s">
        <v>1547</v>
      </c>
      <c r="I464" s="26" t="s">
        <v>29</v>
      </c>
      <c r="J464" s="7">
        <f t="shared" si="10"/>
        <v>494.45000000000005</v>
      </c>
    </row>
    <row r="465" spans="1:10" x14ac:dyDescent="0.2">
      <c r="A465" s="27">
        <v>44638</v>
      </c>
      <c r="B465" s="26" t="s">
        <v>1071</v>
      </c>
      <c r="C465" s="27">
        <v>44722</v>
      </c>
      <c r="D465" s="28">
        <v>61.38</v>
      </c>
      <c r="E465" s="26" t="s">
        <v>113</v>
      </c>
      <c r="F465" s="26" t="s">
        <v>114</v>
      </c>
      <c r="G465" s="26" t="s">
        <v>10</v>
      </c>
      <c r="H465" s="26" t="s">
        <v>1548</v>
      </c>
      <c r="I465" s="26" t="s">
        <v>29</v>
      </c>
      <c r="J465" s="7">
        <f t="shared" si="10"/>
        <v>675.18000000000006</v>
      </c>
    </row>
    <row r="466" spans="1:10" x14ac:dyDescent="0.2">
      <c r="A466" s="27">
        <v>44641</v>
      </c>
      <c r="B466" s="26" t="s">
        <v>1071</v>
      </c>
      <c r="C466" s="27">
        <v>44722</v>
      </c>
      <c r="D466" s="28">
        <v>285.60000000000002</v>
      </c>
      <c r="E466" s="26" t="s">
        <v>113</v>
      </c>
      <c r="F466" s="26" t="s">
        <v>114</v>
      </c>
      <c r="G466" s="26" t="s">
        <v>10</v>
      </c>
      <c r="H466" s="26" t="s">
        <v>1549</v>
      </c>
      <c r="I466" s="26" t="s">
        <v>29</v>
      </c>
      <c r="J466" s="7">
        <f t="shared" si="10"/>
        <v>3141.6000000000004</v>
      </c>
    </row>
    <row r="467" spans="1:10" x14ac:dyDescent="0.2">
      <c r="A467" s="27">
        <v>44642</v>
      </c>
      <c r="B467" s="26" t="s">
        <v>1071</v>
      </c>
      <c r="C467" s="27">
        <v>44722</v>
      </c>
      <c r="D467" s="28">
        <v>45.49</v>
      </c>
      <c r="E467" s="26" t="s">
        <v>113</v>
      </c>
      <c r="F467" s="26" t="s">
        <v>114</v>
      </c>
      <c r="G467" s="26" t="s">
        <v>10</v>
      </c>
      <c r="H467" s="26" t="s">
        <v>1550</v>
      </c>
      <c r="I467" s="26" t="s">
        <v>29</v>
      </c>
      <c r="J467" s="7">
        <f t="shared" si="10"/>
        <v>500.39000000000004</v>
      </c>
    </row>
    <row r="468" spans="1:10" x14ac:dyDescent="0.2">
      <c r="A468" s="27">
        <v>44644</v>
      </c>
      <c r="B468" s="26" t="s">
        <v>1071</v>
      </c>
      <c r="C468" s="27">
        <v>44722</v>
      </c>
      <c r="D468" s="28">
        <v>23.77</v>
      </c>
      <c r="E468" s="26" t="s">
        <v>113</v>
      </c>
      <c r="F468" s="26" t="s">
        <v>114</v>
      </c>
      <c r="G468" s="26" t="s">
        <v>10</v>
      </c>
      <c r="H468" s="26" t="s">
        <v>1551</v>
      </c>
      <c r="I468" s="26" t="s">
        <v>29</v>
      </c>
      <c r="J468" s="7">
        <f t="shared" si="10"/>
        <v>261.46999999999997</v>
      </c>
    </row>
    <row r="469" spans="1:10" x14ac:dyDescent="0.2">
      <c r="A469" s="27">
        <v>44651</v>
      </c>
      <c r="B469" s="26" t="s">
        <v>1071</v>
      </c>
      <c r="C469" s="27">
        <v>44722</v>
      </c>
      <c r="D469" s="28">
        <v>13.28</v>
      </c>
      <c r="E469" s="26" t="s">
        <v>113</v>
      </c>
      <c r="F469" s="26" t="s">
        <v>114</v>
      </c>
      <c r="G469" s="26" t="s">
        <v>10</v>
      </c>
      <c r="H469" s="26" t="s">
        <v>1552</v>
      </c>
      <c r="I469" s="26" t="s">
        <v>29</v>
      </c>
      <c r="J469" s="7">
        <f t="shared" si="10"/>
        <v>146.07999999999998</v>
      </c>
    </row>
    <row r="470" spans="1:10" x14ac:dyDescent="0.2">
      <c r="A470" s="27">
        <v>44681</v>
      </c>
      <c r="B470" s="26" t="s">
        <v>1071</v>
      </c>
      <c r="C470" s="27">
        <v>44722</v>
      </c>
      <c r="D470" s="28">
        <v>139.35</v>
      </c>
      <c r="E470" s="26" t="s">
        <v>390</v>
      </c>
      <c r="F470" s="26" t="s">
        <v>391</v>
      </c>
      <c r="G470" s="26" t="s">
        <v>10</v>
      </c>
      <c r="H470" s="26" t="s">
        <v>1553</v>
      </c>
      <c r="I470" s="26" t="s">
        <v>29</v>
      </c>
      <c r="J470" s="7">
        <f t="shared" si="10"/>
        <v>1532.85</v>
      </c>
    </row>
    <row r="471" spans="1:10" x14ac:dyDescent="0.2">
      <c r="A471" s="27">
        <v>44681</v>
      </c>
      <c r="B471" s="26" t="s">
        <v>1071</v>
      </c>
      <c r="C471" s="27">
        <v>44722</v>
      </c>
      <c r="D471" s="28">
        <v>148.36000000000001</v>
      </c>
      <c r="E471" s="26" t="s">
        <v>563</v>
      </c>
      <c r="F471" s="26" t="s">
        <v>564</v>
      </c>
      <c r="G471" s="26" t="s">
        <v>10</v>
      </c>
      <c r="H471" s="26" t="s">
        <v>1554</v>
      </c>
      <c r="I471" s="26" t="s">
        <v>29</v>
      </c>
      <c r="J471" s="7">
        <f t="shared" si="10"/>
        <v>1631.96</v>
      </c>
    </row>
    <row r="472" spans="1:10" x14ac:dyDescent="0.2">
      <c r="A472" s="27">
        <v>44681</v>
      </c>
      <c r="B472" s="26" t="s">
        <v>1071</v>
      </c>
      <c r="C472" s="27">
        <v>44722</v>
      </c>
      <c r="D472" s="28">
        <v>196.72</v>
      </c>
      <c r="E472" s="26" t="s">
        <v>563</v>
      </c>
      <c r="F472" s="26" t="s">
        <v>564</v>
      </c>
      <c r="G472" s="26" t="s">
        <v>10</v>
      </c>
      <c r="H472" s="26" t="s">
        <v>1555</v>
      </c>
      <c r="I472" s="26" t="s">
        <v>29</v>
      </c>
      <c r="J472" s="7">
        <f t="shared" si="10"/>
        <v>2163.92</v>
      </c>
    </row>
    <row r="473" spans="1:10" x14ac:dyDescent="0.2">
      <c r="A473" s="27">
        <v>44681</v>
      </c>
      <c r="B473" s="26" t="s">
        <v>1071</v>
      </c>
      <c r="C473" s="27">
        <v>44722</v>
      </c>
      <c r="D473" s="28">
        <v>31.76</v>
      </c>
      <c r="E473" s="26" t="s">
        <v>77</v>
      </c>
      <c r="F473" s="26" t="s">
        <v>78</v>
      </c>
      <c r="G473" s="26" t="s">
        <v>10</v>
      </c>
      <c r="H473" s="26" t="s">
        <v>1556</v>
      </c>
      <c r="I473" s="26" t="s">
        <v>29</v>
      </c>
      <c r="J473" s="7">
        <f t="shared" si="10"/>
        <v>349.36</v>
      </c>
    </row>
    <row r="474" spans="1:10" x14ac:dyDescent="0.2">
      <c r="A474" s="27">
        <v>44681</v>
      </c>
      <c r="B474" s="26" t="s">
        <v>1071</v>
      </c>
      <c r="C474" s="27">
        <v>44722</v>
      </c>
      <c r="D474" s="28">
        <v>24.8</v>
      </c>
      <c r="E474" s="26" t="s">
        <v>77</v>
      </c>
      <c r="F474" s="26" t="s">
        <v>78</v>
      </c>
      <c r="G474" s="26" t="s">
        <v>10</v>
      </c>
      <c r="H474" s="26" t="s">
        <v>1557</v>
      </c>
      <c r="I474" s="26" t="s">
        <v>29</v>
      </c>
      <c r="J474" s="7">
        <f t="shared" si="10"/>
        <v>272.8</v>
      </c>
    </row>
    <row r="475" spans="1:10" x14ac:dyDescent="0.2">
      <c r="A475" s="27">
        <v>44680</v>
      </c>
      <c r="B475" s="26" t="s">
        <v>1023</v>
      </c>
      <c r="C475" s="27">
        <v>44722</v>
      </c>
      <c r="D475" s="28">
        <v>228.51</v>
      </c>
      <c r="E475" s="26" t="s">
        <v>691</v>
      </c>
      <c r="F475" s="26" t="s">
        <v>692</v>
      </c>
      <c r="G475" s="26" t="s">
        <v>10</v>
      </c>
      <c r="H475" s="26" t="s">
        <v>1558</v>
      </c>
      <c r="I475" s="26" t="s">
        <v>43</v>
      </c>
      <c r="J475" s="7">
        <f t="shared" si="10"/>
        <v>2285.1</v>
      </c>
    </row>
    <row r="476" spans="1:10" x14ac:dyDescent="0.2">
      <c r="A476" s="27">
        <v>44683</v>
      </c>
      <c r="B476" s="26" t="s">
        <v>1472</v>
      </c>
      <c r="C476" s="27">
        <v>44722</v>
      </c>
      <c r="D476" s="28">
        <v>25.61</v>
      </c>
      <c r="E476" s="26" t="s">
        <v>77</v>
      </c>
      <c r="F476" s="26" t="s">
        <v>78</v>
      </c>
      <c r="G476" s="26" t="s">
        <v>10</v>
      </c>
      <c r="H476" s="26" t="s">
        <v>1559</v>
      </c>
      <c r="I476" s="26" t="s">
        <v>303</v>
      </c>
      <c r="J476" s="7">
        <f t="shared" si="10"/>
        <v>230.49</v>
      </c>
    </row>
    <row r="477" spans="1:10" x14ac:dyDescent="0.2">
      <c r="A477" s="27">
        <v>44684</v>
      </c>
      <c r="B477" s="26" t="s">
        <v>1561</v>
      </c>
      <c r="C477" s="27">
        <v>44722</v>
      </c>
      <c r="D477" s="28">
        <v>27.5</v>
      </c>
      <c r="E477" s="26" t="s">
        <v>73</v>
      </c>
      <c r="F477" s="26" t="s">
        <v>74</v>
      </c>
      <c r="G477" s="26" t="s">
        <v>10</v>
      </c>
      <c r="H477" s="26" t="s">
        <v>1560</v>
      </c>
      <c r="I477" s="26" t="s">
        <v>13</v>
      </c>
      <c r="J477" s="7">
        <f t="shared" si="10"/>
        <v>220</v>
      </c>
    </row>
    <row r="478" spans="1:10" x14ac:dyDescent="0.2">
      <c r="A478" s="27">
        <v>44684</v>
      </c>
      <c r="B478" s="26" t="s">
        <v>1561</v>
      </c>
      <c r="C478" s="27">
        <v>44722</v>
      </c>
      <c r="D478" s="28">
        <v>96.72</v>
      </c>
      <c r="E478" s="26" t="s">
        <v>77</v>
      </c>
      <c r="F478" s="26" t="s">
        <v>78</v>
      </c>
      <c r="G478" s="26" t="s">
        <v>10</v>
      </c>
      <c r="H478" s="26" t="s">
        <v>1562</v>
      </c>
      <c r="I478" s="26" t="s">
        <v>13</v>
      </c>
      <c r="J478" s="7">
        <f t="shared" si="10"/>
        <v>773.76</v>
      </c>
    </row>
    <row r="479" spans="1:10" x14ac:dyDescent="0.2">
      <c r="A479" s="27">
        <v>44685</v>
      </c>
      <c r="B479" s="26" t="s">
        <v>1055</v>
      </c>
      <c r="C479" s="27">
        <v>44722</v>
      </c>
      <c r="D479" s="28">
        <v>323.33</v>
      </c>
      <c r="E479" s="26" t="s">
        <v>37</v>
      </c>
      <c r="F479" s="26" t="s">
        <v>38</v>
      </c>
      <c r="G479" s="26" t="s">
        <v>10</v>
      </c>
      <c r="H479" s="26" t="s">
        <v>56</v>
      </c>
      <c r="I479" s="26" t="s">
        <v>9</v>
      </c>
      <c r="J479" s="7">
        <f t="shared" si="10"/>
        <v>2263.31</v>
      </c>
    </row>
    <row r="480" spans="1:10" x14ac:dyDescent="0.2">
      <c r="A480" s="27">
        <v>44685</v>
      </c>
      <c r="B480" s="26" t="s">
        <v>1055</v>
      </c>
      <c r="C480" s="27">
        <v>44722</v>
      </c>
      <c r="D480" s="28">
        <v>45.23</v>
      </c>
      <c r="E480" s="26" t="s">
        <v>73</v>
      </c>
      <c r="F480" s="26" t="s">
        <v>74</v>
      </c>
      <c r="G480" s="26" t="s">
        <v>10</v>
      </c>
      <c r="H480" s="26" t="s">
        <v>1563</v>
      </c>
      <c r="I480" s="26" t="s">
        <v>9</v>
      </c>
      <c r="J480" s="7">
        <f t="shared" si="10"/>
        <v>316.60999999999996</v>
      </c>
    </row>
    <row r="481" spans="1:10" x14ac:dyDescent="0.2">
      <c r="A481" s="27">
        <v>44685</v>
      </c>
      <c r="B481" s="26" t="s">
        <v>1055</v>
      </c>
      <c r="C481" s="27">
        <v>44722</v>
      </c>
      <c r="D481" s="28">
        <v>27.75</v>
      </c>
      <c r="E481" s="26" t="s">
        <v>73</v>
      </c>
      <c r="F481" s="26" t="s">
        <v>74</v>
      </c>
      <c r="G481" s="26" t="s">
        <v>10</v>
      </c>
      <c r="H481" s="26" t="s">
        <v>1564</v>
      </c>
      <c r="I481" s="26" t="s">
        <v>9</v>
      </c>
      <c r="J481" s="7">
        <f t="shared" si="10"/>
        <v>194.25</v>
      </c>
    </row>
    <row r="482" spans="1:10" x14ac:dyDescent="0.2">
      <c r="A482" s="27">
        <v>44685</v>
      </c>
      <c r="B482" s="26" t="s">
        <v>1055</v>
      </c>
      <c r="C482" s="27">
        <v>44722</v>
      </c>
      <c r="D482" s="28">
        <v>-96.72</v>
      </c>
      <c r="E482" s="26" t="s">
        <v>77</v>
      </c>
      <c r="F482" s="26" t="s">
        <v>78</v>
      </c>
      <c r="G482" s="26" t="s">
        <v>53</v>
      </c>
      <c r="H482" s="26" t="s">
        <v>1565</v>
      </c>
      <c r="I482" s="26" t="s">
        <v>9</v>
      </c>
      <c r="J482" s="7">
        <f t="shared" si="10"/>
        <v>-677.04</v>
      </c>
    </row>
    <row r="483" spans="1:10" x14ac:dyDescent="0.2">
      <c r="A483" s="27">
        <v>44685</v>
      </c>
      <c r="B483" s="26" t="s">
        <v>1055</v>
      </c>
      <c r="C483" s="27">
        <v>44722</v>
      </c>
      <c r="D483" s="28">
        <v>162.30000000000001</v>
      </c>
      <c r="E483" s="26" t="s">
        <v>77</v>
      </c>
      <c r="F483" s="26" t="s">
        <v>78</v>
      </c>
      <c r="G483" s="26" t="s">
        <v>10</v>
      </c>
      <c r="H483" s="26" t="s">
        <v>1566</v>
      </c>
      <c r="I483" s="26" t="s">
        <v>9</v>
      </c>
      <c r="J483" s="7">
        <f t="shared" si="10"/>
        <v>1136.1000000000001</v>
      </c>
    </row>
    <row r="484" spans="1:10" x14ac:dyDescent="0.2">
      <c r="A484" s="27">
        <v>44686</v>
      </c>
      <c r="B484" s="26" t="s">
        <v>1062</v>
      </c>
      <c r="C484" s="27">
        <v>44722</v>
      </c>
      <c r="D484" s="28">
        <v>20.85</v>
      </c>
      <c r="E484" s="26" t="s">
        <v>73</v>
      </c>
      <c r="F484" s="26" t="s">
        <v>74</v>
      </c>
      <c r="G484" s="26" t="s">
        <v>10</v>
      </c>
      <c r="H484" s="26" t="s">
        <v>1567</v>
      </c>
      <c r="I484" s="26" t="s">
        <v>24</v>
      </c>
      <c r="J484" s="7">
        <f t="shared" si="10"/>
        <v>125.10000000000001</v>
      </c>
    </row>
    <row r="485" spans="1:10" x14ac:dyDescent="0.2">
      <c r="A485" s="27">
        <v>44686</v>
      </c>
      <c r="B485" s="26" t="s">
        <v>1062</v>
      </c>
      <c r="C485" s="27">
        <v>44722</v>
      </c>
      <c r="D485" s="28">
        <v>33.840000000000003</v>
      </c>
      <c r="E485" s="26" t="s">
        <v>73</v>
      </c>
      <c r="F485" s="26" t="s">
        <v>74</v>
      </c>
      <c r="G485" s="26" t="s">
        <v>10</v>
      </c>
      <c r="H485" s="26" t="s">
        <v>1568</v>
      </c>
      <c r="I485" s="26" t="s">
        <v>24</v>
      </c>
      <c r="J485" s="7">
        <f t="shared" si="10"/>
        <v>203.04000000000002</v>
      </c>
    </row>
    <row r="486" spans="1:10" x14ac:dyDescent="0.2">
      <c r="A486" s="27">
        <v>44686</v>
      </c>
      <c r="B486" s="26" t="s">
        <v>1062</v>
      </c>
      <c r="C486" s="27">
        <v>44722</v>
      </c>
      <c r="D486" s="28">
        <v>25.42</v>
      </c>
      <c r="E486" s="26" t="s">
        <v>73</v>
      </c>
      <c r="F486" s="26" t="s">
        <v>74</v>
      </c>
      <c r="G486" s="26" t="s">
        <v>10</v>
      </c>
      <c r="H486" s="26" t="s">
        <v>1569</v>
      </c>
      <c r="I486" s="26" t="s">
        <v>24</v>
      </c>
      <c r="J486" s="7">
        <f t="shared" si="10"/>
        <v>152.52000000000001</v>
      </c>
    </row>
    <row r="487" spans="1:10" x14ac:dyDescent="0.2">
      <c r="A487" s="27">
        <v>44686</v>
      </c>
      <c r="B487" s="26" t="s">
        <v>1062</v>
      </c>
      <c r="C487" s="27">
        <v>44722</v>
      </c>
      <c r="D487" s="28">
        <v>19.11</v>
      </c>
      <c r="E487" s="26" t="s">
        <v>73</v>
      </c>
      <c r="F487" s="26" t="s">
        <v>74</v>
      </c>
      <c r="G487" s="26" t="s">
        <v>10</v>
      </c>
      <c r="H487" s="26" t="s">
        <v>1570</v>
      </c>
      <c r="I487" s="26" t="s">
        <v>24</v>
      </c>
      <c r="J487" s="7">
        <f t="shared" si="10"/>
        <v>114.66</v>
      </c>
    </row>
    <row r="488" spans="1:10" x14ac:dyDescent="0.2">
      <c r="A488" s="27">
        <v>44686</v>
      </c>
      <c r="B488" s="26" t="s">
        <v>1062</v>
      </c>
      <c r="C488" s="27">
        <v>44722</v>
      </c>
      <c r="D488" s="28">
        <v>74.7</v>
      </c>
      <c r="E488" s="26" t="s">
        <v>569</v>
      </c>
      <c r="F488" s="26" t="s">
        <v>570</v>
      </c>
      <c r="G488" s="26" t="s">
        <v>10</v>
      </c>
      <c r="H488" s="26" t="s">
        <v>1571</v>
      </c>
      <c r="I488" s="26" t="s">
        <v>24</v>
      </c>
      <c r="J488" s="7">
        <f t="shared" si="10"/>
        <v>448.20000000000005</v>
      </c>
    </row>
    <row r="489" spans="1:10" x14ac:dyDescent="0.2">
      <c r="A489" s="27">
        <v>44686</v>
      </c>
      <c r="B489" s="26" t="s">
        <v>1062</v>
      </c>
      <c r="C489" s="27">
        <v>44722</v>
      </c>
      <c r="D489" s="28">
        <v>417.32</v>
      </c>
      <c r="E489" s="26" t="s">
        <v>569</v>
      </c>
      <c r="F489" s="26" t="s">
        <v>570</v>
      </c>
      <c r="G489" s="26" t="s">
        <v>10</v>
      </c>
      <c r="H489" s="26" t="s">
        <v>1572</v>
      </c>
      <c r="I489" s="26" t="s">
        <v>24</v>
      </c>
      <c r="J489" s="7">
        <f t="shared" si="10"/>
        <v>2503.92</v>
      </c>
    </row>
    <row r="490" spans="1:10" x14ac:dyDescent="0.2">
      <c r="A490" s="27">
        <v>44686</v>
      </c>
      <c r="B490" s="26" t="s">
        <v>1062</v>
      </c>
      <c r="C490" s="27">
        <v>44722</v>
      </c>
      <c r="D490" s="28">
        <v>118.76</v>
      </c>
      <c r="E490" s="26" t="s">
        <v>569</v>
      </c>
      <c r="F490" s="26" t="s">
        <v>570</v>
      </c>
      <c r="G490" s="26" t="s">
        <v>10</v>
      </c>
      <c r="H490" s="26" t="s">
        <v>1573</v>
      </c>
      <c r="I490" s="26" t="s">
        <v>24</v>
      </c>
      <c r="J490" s="7">
        <f t="shared" si="10"/>
        <v>712.56000000000006</v>
      </c>
    </row>
    <row r="491" spans="1:10" x14ac:dyDescent="0.2">
      <c r="A491" s="27">
        <v>44686</v>
      </c>
      <c r="B491" s="26" t="s">
        <v>1062</v>
      </c>
      <c r="C491" s="27">
        <v>44722</v>
      </c>
      <c r="D491" s="28">
        <v>108</v>
      </c>
      <c r="E491" s="26" t="s">
        <v>569</v>
      </c>
      <c r="F491" s="26" t="s">
        <v>570</v>
      </c>
      <c r="G491" s="26" t="s">
        <v>10</v>
      </c>
      <c r="H491" s="26" t="s">
        <v>1574</v>
      </c>
      <c r="I491" s="26" t="s">
        <v>24</v>
      </c>
      <c r="J491" s="7">
        <f t="shared" si="10"/>
        <v>648</v>
      </c>
    </row>
    <row r="492" spans="1:10" x14ac:dyDescent="0.2">
      <c r="A492" s="27">
        <v>44686</v>
      </c>
      <c r="B492" s="26" t="s">
        <v>1062</v>
      </c>
      <c r="C492" s="27">
        <v>44722</v>
      </c>
      <c r="D492" s="28">
        <v>615</v>
      </c>
      <c r="E492" s="26" t="s">
        <v>569</v>
      </c>
      <c r="F492" s="26" t="s">
        <v>570</v>
      </c>
      <c r="G492" s="26" t="s">
        <v>10</v>
      </c>
      <c r="H492" s="26" t="s">
        <v>1575</v>
      </c>
      <c r="I492" s="26" t="s">
        <v>24</v>
      </c>
      <c r="J492" s="7">
        <f t="shared" si="10"/>
        <v>3690</v>
      </c>
    </row>
    <row r="493" spans="1:10" x14ac:dyDescent="0.2">
      <c r="A493" s="27">
        <v>44687</v>
      </c>
      <c r="B493" s="26" t="s">
        <v>1577</v>
      </c>
      <c r="C493" s="27">
        <v>44722</v>
      </c>
      <c r="D493" s="28">
        <v>882.09</v>
      </c>
      <c r="E493" s="26" t="s">
        <v>294</v>
      </c>
      <c r="F493" s="26" t="s">
        <v>295</v>
      </c>
      <c r="G493" s="26" t="s">
        <v>10</v>
      </c>
      <c r="H493" s="26" t="s">
        <v>1576</v>
      </c>
      <c r="I493" s="26" t="s">
        <v>46</v>
      </c>
      <c r="J493" s="7">
        <f t="shared" si="10"/>
        <v>4410.45</v>
      </c>
    </row>
    <row r="494" spans="1:10" x14ac:dyDescent="0.2">
      <c r="A494" s="27">
        <v>44687</v>
      </c>
      <c r="B494" s="26" t="s">
        <v>1577</v>
      </c>
      <c r="C494" s="27">
        <v>44722</v>
      </c>
      <c r="D494" s="28">
        <v>514.42999999999995</v>
      </c>
      <c r="E494" s="26" t="s">
        <v>86</v>
      </c>
      <c r="F494" s="26" t="s">
        <v>87</v>
      </c>
      <c r="G494" s="26" t="s">
        <v>10</v>
      </c>
      <c r="H494" s="26" t="s">
        <v>1578</v>
      </c>
      <c r="I494" s="26" t="s">
        <v>46</v>
      </c>
      <c r="J494" s="7">
        <f t="shared" si="10"/>
        <v>2572.1499999999996</v>
      </c>
    </row>
    <row r="495" spans="1:10" x14ac:dyDescent="0.2">
      <c r="A495" s="27">
        <v>44688</v>
      </c>
      <c r="B495" s="26" t="s">
        <v>1052</v>
      </c>
      <c r="C495" s="27">
        <v>44722</v>
      </c>
      <c r="D495" s="28">
        <v>39.5</v>
      </c>
      <c r="E495" s="26" t="s">
        <v>294</v>
      </c>
      <c r="F495" s="26" t="s">
        <v>295</v>
      </c>
      <c r="G495" s="26" t="s">
        <v>10</v>
      </c>
      <c r="H495" s="26" t="s">
        <v>1579</v>
      </c>
      <c r="I495" s="26" t="s">
        <v>15</v>
      </c>
      <c r="J495" s="7">
        <f t="shared" si="10"/>
        <v>158</v>
      </c>
    </row>
    <row r="496" spans="1:10" x14ac:dyDescent="0.2">
      <c r="A496" s="27">
        <v>44691</v>
      </c>
      <c r="B496" s="26" t="s">
        <v>1060</v>
      </c>
      <c r="C496" s="27">
        <v>44722</v>
      </c>
      <c r="D496" s="28">
        <v>39.450000000000003</v>
      </c>
      <c r="E496" s="26" t="s">
        <v>73</v>
      </c>
      <c r="F496" s="26" t="s">
        <v>74</v>
      </c>
      <c r="G496" s="26" t="s">
        <v>10</v>
      </c>
      <c r="H496" s="26" t="s">
        <v>1580</v>
      </c>
      <c r="I496" s="26" t="s">
        <v>12</v>
      </c>
      <c r="J496" s="7">
        <f t="shared" si="10"/>
        <v>39.450000000000003</v>
      </c>
    </row>
    <row r="497" spans="1:10" x14ac:dyDescent="0.2">
      <c r="A497" s="27">
        <v>44691</v>
      </c>
      <c r="B497" s="26" t="s">
        <v>1060</v>
      </c>
      <c r="C497" s="27">
        <v>44722</v>
      </c>
      <c r="D497" s="28">
        <v>19.11</v>
      </c>
      <c r="E497" s="26" t="s">
        <v>73</v>
      </c>
      <c r="F497" s="26" t="s">
        <v>74</v>
      </c>
      <c r="G497" s="26" t="s">
        <v>10</v>
      </c>
      <c r="H497" s="26" t="s">
        <v>1581</v>
      </c>
      <c r="I497" s="26" t="s">
        <v>12</v>
      </c>
      <c r="J497" s="7">
        <f t="shared" si="10"/>
        <v>19.11</v>
      </c>
    </row>
    <row r="498" spans="1:10" x14ac:dyDescent="0.2">
      <c r="A498" s="27">
        <v>44691</v>
      </c>
      <c r="B498" s="26" t="s">
        <v>1060</v>
      </c>
      <c r="C498" s="27">
        <v>44722</v>
      </c>
      <c r="D498" s="28">
        <v>7.79</v>
      </c>
      <c r="E498" s="26" t="s">
        <v>73</v>
      </c>
      <c r="F498" s="26" t="s">
        <v>74</v>
      </c>
      <c r="G498" s="26" t="s">
        <v>10</v>
      </c>
      <c r="H498" s="26" t="s">
        <v>1582</v>
      </c>
      <c r="I498" s="26" t="s">
        <v>12</v>
      </c>
      <c r="J498" s="7">
        <f t="shared" si="10"/>
        <v>7.79</v>
      </c>
    </row>
    <row r="499" spans="1:10" x14ac:dyDescent="0.2">
      <c r="A499" s="27">
        <v>44684</v>
      </c>
      <c r="B499" s="26" t="s">
        <v>1055</v>
      </c>
      <c r="C499" s="27">
        <v>44725</v>
      </c>
      <c r="D499" s="28">
        <v>3839.99</v>
      </c>
      <c r="E499" s="26" t="s">
        <v>1056</v>
      </c>
      <c r="F499" s="26" t="s">
        <v>1057</v>
      </c>
      <c r="G499" s="26" t="s">
        <v>27</v>
      </c>
      <c r="H499" s="26" t="s">
        <v>1584</v>
      </c>
      <c r="I499" s="26" t="s">
        <v>43</v>
      </c>
      <c r="J499" s="7">
        <f t="shared" ref="J499" si="11">D499*I499</f>
        <v>38399.899999999994</v>
      </c>
    </row>
    <row r="500" spans="1:10" ht="13.5" thickBot="1" x14ac:dyDescent="0.25">
      <c r="J500" s="7">
        <f t="shared" ref="J500" si="12">D500*I500</f>
        <v>0</v>
      </c>
    </row>
    <row r="501" spans="1:10" s="18" customFormat="1" ht="15" thickBot="1" x14ac:dyDescent="0.25">
      <c r="A501" s="13"/>
      <c r="B501" s="48" t="s">
        <v>993</v>
      </c>
      <c r="C501" s="48"/>
      <c r="D501" s="16">
        <f>SUM(D2:D500)</f>
        <v>334508.23000000021</v>
      </c>
      <c r="E501" s="15"/>
      <c r="F501" s="49" t="s">
        <v>994</v>
      </c>
      <c r="G501" s="49"/>
      <c r="H501" s="16"/>
      <c r="I501" s="24"/>
      <c r="J501" s="17">
        <f>SUM(J2:J500)</f>
        <v>4204162.9400000023</v>
      </c>
    </row>
    <row r="502" spans="1:10" s="18" customFormat="1" ht="14.25" x14ac:dyDescent="0.2">
      <c r="A502" s="19"/>
      <c r="B502" s="20"/>
      <c r="C502" s="19"/>
      <c r="D502" s="21"/>
      <c r="E502" s="21"/>
      <c r="F502" s="22"/>
      <c r="G502" s="21"/>
      <c r="H502" s="21"/>
    </row>
    <row r="503" spans="1:10" s="18" customFormat="1" ht="15.75" thickBot="1" x14ac:dyDescent="0.25">
      <c r="A503" s="19"/>
      <c r="B503" s="20"/>
      <c r="C503" s="19"/>
      <c r="D503" s="21"/>
      <c r="E503" s="50" t="s">
        <v>995</v>
      </c>
      <c r="F503" s="51"/>
      <c r="G503" s="51"/>
      <c r="H503" s="23">
        <f>J501/D501</f>
        <v>12.568189846928428</v>
      </c>
    </row>
    <row r="504" spans="1:10" x14ac:dyDescent="0.2">
      <c r="J504" s="33"/>
    </row>
    <row r="505" spans="1:10" x14ac:dyDescent="0.2">
      <c r="J505" s="33"/>
    </row>
    <row r="506" spans="1:10" x14ac:dyDescent="0.2">
      <c r="J506" s="33"/>
    </row>
    <row r="507" spans="1:10" x14ac:dyDescent="0.2">
      <c r="J507" s="33"/>
    </row>
    <row r="508" spans="1:10" x14ac:dyDescent="0.2">
      <c r="J508" s="33"/>
    </row>
    <row r="509" spans="1:10" x14ac:dyDescent="0.2">
      <c r="J509" s="33"/>
    </row>
    <row r="510" spans="1:10" x14ac:dyDescent="0.2">
      <c r="J510" s="33"/>
    </row>
    <row r="511" spans="1:10" x14ac:dyDescent="0.2">
      <c r="J511" s="33"/>
    </row>
    <row r="512" spans="1:10" x14ac:dyDescent="0.2">
      <c r="J512" s="33"/>
    </row>
    <row r="513" spans="10:10" x14ac:dyDescent="0.2">
      <c r="J513" s="33"/>
    </row>
    <row r="514" spans="10:10" x14ac:dyDescent="0.2">
      <c r="J514" s="33"/>
    </row>
    <row r="515" spans="10:10" x14ac:dyDescent="0.2">
      <c r="J515" s="33"/>
    </row>
    <row r="516" spans="10:10" x14ac:dyDescent="0.2">
      <c r="J516" s="33"/>
    </row>
    <row r="517" spans="10:10" x14ac:dyDescent="0.2">
      <c r="J517" s="33"/>
    </row>
    <row r="518" spans="10:10" x14ac:dyDescent="0.2">
      <c r="J518" s="33"/>
    </row>
    <row r="519" spans="10:10" x14ac:dyDescent="0.2">
      <c r="J519" s="33"/>
    </row>
    <row r="520" spans="10:10" x14ac:dyDescent="0.2">
      <c r="J520" s="33"/>
    </row>
    <row r="521" spans="10:10" x14ac:dyDescent="0.2">
      <c r="J521" s="33"/>
    </row>
    <row r="522" spans="10:10" x14ac:dyDescent="0.2">
      <c r="J522" s="33"/>
    </row>
    <row r="523" spans="10:10" x14ac:dyDescent="0.2">
      <c r="J523" s="33"/>
    </row>
    <row r="524" spans="10:10" x14ac:dyDescent="0.2">
      <c r="J524" s="33"/>
    </row>
    <row r="525" spans="10:10" x14ac:dyDescent="0.2">
      <c r="J525" s="33"/>
    </row>
    <row r="526" spans="10:10" x14ac:dyDescent="0.2">
      <c r="J526" s="33"/>
    </row>
    <row r="527" spans="10:10" x14ac:dyDescent="0.2">
      <c r="J527" s="33"/>
    </row>
    <row r="528" spans="10:10" x14ac:dyDescent="0.2">
      <c r="J528" s="33"/>
    </row>
    <row r="529" spans="10:10" x14ac:dyDescent="0.2">
      <c r="J529" s="33"/>
    </row>
    <row r="530" spans="10:10" x14ac:dyDescent="0.2">
      <c r="J530" s="33"/>
    </row>
    <row r="531" spans="10:10" x14ac:dyDescent="0.2">
      <c r="J531" s="33"/>
    </row>
    <row r="532" spans="10:10" x14ac:dyDescent="0.2">
      <c r="J532" s="33"/>
    </row>
    <row r="533" spans="10:10" x14ac:dyDescent="0.2">
      <c r="J533" s="33"/>
    </row>
    <row r="534" spans="10:10" x14ac:dyDescent="0.2">
      <c r="J534" s="33"/>
    </row>
    <row r="535" spans="10:10" x14ac:dyDescent="0.2">
      <c r="J535" s="33"/>
    </row>
    <row r="536" spans="10:10" x14ac:dyDescent="0.2">
      <c r="J536" s="33"/>
    </row>
    <row r="537" spans="10:10" x14ac:dyDescent="0.2">
      <c r="J537" s="33"/>
    </row>
    <row r="538" spans="10:10" x14ac:dyDescent="0.2">
      <c r="J538" s="33"/>
    </row>
    <row r="539" spans="10:10" x14ac:dyDescent="0.2">
      <c r="J539" s="33"/>
    </row>
    <row r="540" spans="10:10" x14ac:dyDescent="0.2">
      <c r="J540" s="33"/>
    </row>
    <row r="541" spans="10:10" x14ac:dyDescent="0.2">
      <c r="J541" s="33"/>
    </row>
    <row r="542" spans="10:10" ht="14.25" x14ac:dyDescent="0.2">
      <c r="J542" s="34"/>
    </row>
    <row r="543" spans="10:10" x14ac:dyDescent="0.2">
      <c r="J543" s="35"/>
    </row>
    <row r="544" spans="10:10" x14ac:dyDescent="0.2">
      <c r="J544" s="35"/>
    </row>
  </sheetData>
  <autoFilter ref="A1:O540"/>
  <mergeCells count="3">
    <mergeCell ref="B501:C501"/>
    <mergeCell ref="F501:G501"/>
    <mergeCell ref="E503:G503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7"/>
  <sheetViews>
    <sheetView topLeftCell="A544" workbookViewId="0">
      <selection activeCell="F576" sqref="F576"/>
    </sheetView>
  </sheetViews>
  <sheetFormatPr defaultRowHeight="12.75" x14ac:dyDescent="0.2"/>
  <cols>
    <col min="1" max="1" width="11.5703125" bestFit="1" customWidth="1"/>
    <col min="2" max="2" width="13" bestFit="1" customWidth="1"/>
    <col min="3" max="3" width="17.140625" customWidth="1"/>
    <col min="4" max="4" width="21.85546875" customWidth="1"/>
    <col min="5" max="5" width="11.85546875" bestFit="1" customWidth="1"/>
    <col min="6" max="6" width="59.85546875" bestFit="1" customWidth="1"/>
    <col min="7" max="7" width="8.42578125" bestFit="1" customWidth="1"/>
    <col min="8" max="8" width="21.28515625" bestFit="1" customWidth="1"/>
    <col min="10" max="10" width="14.28515625" style="7" bestFit="1" customWidth="1"/>
  </cols>
  <sheetData>
    <row r="1" spans="1:10" ht="77.25" thickBot="1" x14ac:dyDescent="0.25">
      <c r="A1" s="36" t="s">
        <v>6</v>
      </c>
      <c r="B1" s="37" t="s">
        <v>7</v>
      </c>
      <c r="C1" s="38" t="s">
        <v>0</v>
      </c>
      <c r="D1" s="38" t="s">
        <v>1588</v>
      </c>
      <c r="E1" s="37" t="s">
        <v>2</v>
      </c>
      <c r="F1" s="37" t="s">
        <v>3</v>
      </c>
      <c r="G1" s="37" t="s">
        <v>4</v>
      </c>
      <c r="H1" s="37" t="s">
        <v>5</v>
      </c>
      <c r="I1" s="38" t="s">
        <v>8</v>
      </c>
      <c r="J1" s="32" t="s">
        <v>991</v>
      </c>
    </row>
    <row r="2" spans="1:10" x14ac:dyDescent="0.2">
      <c r="A2" s="4">
        <v>44715</v>
      </c>
      <c r="B2" s="3" t="s">
        <v>1594</v>
      </c>
      <c r="C2" s="4">
        <v>44754</v>
      </c>
      <c r="D2" s="5">
        <v>942.48</v>
      </c>
      <c r="E2" s="3" t="s">
        <v>294</v>
      </c>
      <c r="F2" s="3" t="s">
        <v>295</v>
      </c>
      <c r="G2" s="3" t="s">
        <v>10</v>
      </c>
      <c r="H2" s="3" t="s">
        <v>1593</v>
      </c>
      <c r="I2" s="3" t="s">
        <v>303</v>
      </c>
      <c r="J2" s="7">
        <f t="shared" ref="J2:J10" si="0">D2*I2</f>
        <v>8482.32</v>
      </c>
    </row>
    <row r="3" spans="1:10" x14ac:dyDescent="0.2">
      <c r="A3" s="4">
        <v>44716</v>
      </c>
      <c r="B3" s="3" t="s">
        <v>1590</v>
      </c>
      <c r="C3" s="4">
        <v>44754</v>
      </c>
      <c r="D3" s="5">
        <v>30.58</v>
      </c>
      <c r="E3" s="3" t="s">
        <v>294</v>
      </c>
      <c r="F3" s="3" t="s">
        <v>295</v>
      </c>
      <c r="G3" s="3" t="s">
        <v>10</v>
      </c>
      <c r="H3" s="3" t="s">
        <v>1595</v>
      </c>
      <c r="I3" s="3" t="s">
        <v>13</v>
      </c>
      <c r="J3" s="7">
        <f t="shared" si="0"/>
        <v>244.64</v>
      </c>
    </row>
    <row r="4" spans="1:10" x14ac:dyDescent="0.2">
      <c r="A4" s="4">
        <v>44720</v>
      </c>
      <c r="B4" s="3" t="s">
        <v>1597</v>
      </c>
      <c r="C4" s="4">
        <v>44754</v>
      </c>
      <c r="D4" s="5">
        <v>300</v>
      </c>
      <c r="E4" s="3" t="s">
        <v>818</v>
      </c>
      <c r="F4" s="3" t="s">
        <v>819</v>
      </c>
      <c r="G4" s="3" t="s">
        <v>10</v>
      </c>
      <c r="H4" s="3" t="s">
        <v>1596</v>
      </c>
      <c r="I4" s="3" t="s">
        <v>15</v>
      </c>
      <c r="J4" s="7">
        <f t="shared" si="0"/>
        <v>1200</v>
      </c>
    </row>
    <row r="5" spans="1:10" x14ac:dyDescent="0.2">
      <c r="A5" s="4">
        <v>44721</v>
      </c>
      <c r="B5" s="3" t="s">
        <v>1601</v>
      </c>
      <c r="C5" s="4">
        <v>44754</v>
      </c>
      <c r="D5" s="5">
        <v>157.52000000000001</v>
      </c>
      <c r="E5" s="3" t="s">
        <v>1598</v>
      </c>
      <c r="F5" s="3" t="s">
        <v>1599</v>
      </c>
      <c r="G5" s="3" t="s">
        <v>10</v>
      </c>
      <c r="H5" s="3" t="s">
        <v>1600</v>
      </c>
      <c r="I5" s="3" t="s">
        <v>40</v>
      </c>
      <c r="J5" s="7">
        <f t="shared" si="0"/>
        <v>472.56000000000006</v>
      </c>
    </row>
    <row r="6" spans="1:10" x14ac:dyDescent="0.2">
      <c r="A6" s="4">
        <v>44721</v>
      </c>
      <c r="B6" s="3" t="s">
        <v>1601</v>
      </c>
      <c r="C6" s="4">
        <v>44754</v>
      </c>
      <c r="D6" s="5">
        <v>1229</v>
      </c>
      <c r="E6" s="3" t="s">
        <v>1003</v>
      </c>
      <c r="F6" s="3" t="s">
        <v>1004</v>
      </c>
      <c r="G6" s="3" t="s">
        <v>10</v>
      </c>
      <c r="H6" s="3" t="s">
        <v>1602</v>
      </c>
      <c r="I6" s="3" t="s">
        <v>40</v>
      </c>
      <c r="J6" s="7">
        <f t="shared" si="0"/>
        <v>3687</v>
      </c>
    </row>
    <row r="7" spans="1:10" x14ac:dyDescent="0.2">
      <c r="A7" s="4">
        <v>44721</v>
      </c>
      <c r="B7" s="3" t="s">
        <v>1601</v>
      </c>
      <c r="C7" s="4">
        <v>44754</v>
      </c>
      <c r="D7" s="5">
        <v>-491.8</v>
      </c>
      <c r="E7" s="3" t="s">
        <v>1066</v>
      </c>
      <c r="F7" s="3" t="s">
        <v>1067</v>
      </c>
      <c r="G7" s="3" t="s">
        <v>53</v>
      </c>
      <c r="H7" s="3" t="s">
        <v>1603</v>
      </c>
      <c r="I7" s="3" t="s">
        <v>40</v>
      </c>
      <c r="J7" s="7">
        <f t="shared" si="0"/>
        <v>-1475.4</v>
      </c>
    </row>
    <row r="8" spans="1:10" x14ac:dyDescent="0.2">
      <c r="A8" s="4">
        <v>44721</v>
      </c>
      <c r="B8" s="3" t="s">
        <v>1601</v>
      </c>
      <c r="C8" s="4">
        <v>44754</v>
      </c>
      <c r="D8" s="5">
        <v>491.8</v>
      </c>
      <c r="E8" s="3" t="s">
        <v>1066</v>
      </c>
      <c r="F8" s="3" t="s">
        <v>1067</v>
      </c>
      <c r="G8" s="3" t="s">
        <v>10</v>
      </c>
      <c r="H8" s="3" t="s">
        <v>1604</v>
      </c>
      <c r="I8" s="3" t="s">
        <v>40</v>
      </c>
      <c r="J8" s="7">
        <f t="shared" si="0"/>
        <v>1475.4</v>
      </c>
    </row>
    <row r="9" spans="1:10" x14ac:dyDescent="0.2">
      <c r="A9" s="4">
        <v>44722</v>
      </c>
      <c r="B9" s="3" t="s">
        <v>1606</v>
      </c>
      <c r="C9" s="4">
        <v>44754</v>
      </c>
      <c r="D9" s="5">
        <v>96.22</v>
      </c>
      <c r="E9" s="3" t="s">
        <v>1598</v>
      </c>
      <c r="F9" s="3" t="s">
        <v>1599</v>
      </c>
      <c r="G9" s="3" t="s">
        <v>10</v>
      </c>
      <c r="H9" s="3" t="s">
        <v>1605</v>
      </c>
      <c r="I9" s="3" t="s">
        <v>20</v>
      </c>
      <c r="J9" s="7">
        <f t="shared" si="0"/>
        <v>192.44</v>
      </c>
    </row>
    <row r="10" spans="1:10" x14ac:dyDescent="0.2">
      <c r="A10" s="4">
        <v>44754</v>
      </c>
      <c r="B10" s="3" t="s">
        <v>1617</v>
      </c>
      <c r="C10" s="4">
        <v>44760</v>
      </c>
      <c r="D10" s="5">
        <v>4350</v>
      </c>
      <c r="E10" s="3" t="s">
        <v>1621</v>
      </c>
      <c r="F10" s="3" t="s">
        <v>1622</v>
      </c>
      <c r="G10" s="3" t="s">
        <v>10</v>
      </c>
      <c r="H10" s="3" t="s">
        <v>591</v>
      </c>
      <c r="I10" s="3" t="s">
        <v>24</v>
      </c>
      <c r="J10" s="7">
        <f t="shared" si="0"/>
        <v>26100</v>
      </c>
    </row>
    <row r="11" spans="1:10" x14ac:dyDescent="0.2">
      <c r="A11" s="4">
        <v>44747</v>
      </c>
      <c r="B11" s="3" t="s">
        <v>1623</v>
      </c>
      <c r="C11" s="4">
        <v>44769</v>
      </c>
      <c r="D11" s="5">
        <v>66.61</v>
      </c>
      <c r="E11" s="3" t="s">
        <v>416</v>
      </c>
      <c r="F11" s="3" t="s">
        <v>417</v>
      </c>
      <c r="G11" s="3" t="s">
        <v>10</v>
      </c>
      <c r="H11" s="3" t="s">
        <v>1627</v>
      </c>
      <c r="I11" s="3" t="s">
        <v>300</v>
      </c>
      <c r="J11" s="7">
        <f t="shared" ref="J11:J42" si="1">D11*I11</f>
        <v>1465.42</v>
      </c>
    </row>
    <row r="12" spans="1:10" x14ac:dyDescent="0.2">
      <c r="A12" s="4">
        <v>44734</v>
      </c>
      <c r="B12" s="3" t="s">
        <v>1611</v>
      </c>
      <c r="C12" s="4">
        <v>44771</v>
      </c>
      <c r="D12" s="5">
        <v>1389.42</v>
      </c>
      <c r="E12" s="3" t="s">
        <v>1032</v>
      </c>
      <c r="F12" s="3" t="s">
        <v>1033</v>
      </c>
      <c r="G12" s="3" t="s">
        <v>10</v>
      </c>
      <c r="H12" s="3" t="s">
        <v>1630</v>
      </c>
      <c r="I12" s="3" t="s">
        <v>9</v>
      </c>
      <c r="J12" s="7">
        <f t="shared" si="1"/>
        <v>9725.94</v>
      </c>
    </row>
    <row r="13" spans="1:10" x14ac:dyDescent="0.2">
      <c r="A13" s="4">
        <v>44734</v>
      </c>
      <c r="B13" s="3" t="s">
        <v>1611</v>
      </c>
      <c r="C13" s="4">
        <v>44771</v>
      </c>
      <c r="D13" s="5">
        <v>1389.42</v>
      </c>
      <c r="E13" s="3" t="s">
        <v>1032</v>
      </c>
      <c r="F13" s="3" t="s">
        <v>1033</v>
      </c>
      <c r="G13" s="3" t="s">
        <v>10</v>
      </c>
      <c r="H13" s="3" t="s">
        <v>1631</v>
      </c>
      <c r="I13" s="3" t="s">
        <v>9</v>
      </c>
      <c r="J13" s="7">
        <f t="shared" si="1"/>
        <v>9725.94</v>
      </c>
    </row>
    <row r="14" spans="1:10" x14ac:dyDescent="0.2">
      <c r="A14" s="4">
        <v>44725</v>
      </c>
      <c r="B14" s="3" t="s">
        <v>1625</v>
      </c>
      <c r="C14" s="4">
        <v>44776</v>
      </c>
      <c r="D14" s="5">
        <v>3700</v>
      </c>
      <c r="E14" s="3" t="s">
        <v>1633</v>
      </c>
      <c r="F14" s="3" t="s">
        <v>1634</v>
      </c>
      <c r="G14" s="3" t="s">
        <v>10</v>
      </c>
      <c r="H14" s="3" t="s">
        <v>300</v>
      </c>
      <c r="I14" s="3" t="s">
        <v>71</v>
      </c>
      <c r="J14" s="7">
        <f t="shared" si="1"/>
        <v>77700</v>
      </c>
    </row>
    <row r="15" spans="1:10" x14ac:dyDescent="0.2">
      <c r="A15" s="4">
        <v>44722</v>
      </c>
      <c r="B15" s="3" t="s">
        <v>1606</v>
      </c>
      <c r="C15" s="4">
        <v>44781</v>
      </c>
      <c r="D15" s="5">
        <v>1800</v>
      </c>
      <c r="E15" s="3" t="s">
        <v>1637</v>
      </c>
      <c r="F15" s="3" t="s">
        <v>1638</v>
      </c>
      <c r="G15" s="3" t="s">
        <v>10</v>
      </c>
      <c r="H15" s="3" t="s">
        <v>1639</v>
      </c>
      <c r="I15" s="3" t="s">
        <v>84</v>
      </c>
      <c r="J15" s="7">
        <f t="shared" si="1"/>
        <v>52200</v>
      </c>
    </row>
    <row r="16" spans="1:10" x14ac:dyDescent="0.2">
      <c r="A16" s="4">
        <v>44713</v>
      </c>
      <c r="B16" s="3" t="s">
        <v>1641</v>
      </c>
      <c r="C16" s="4">
        <v>44782</v>
      </c>
      <c r="D16" s="5">
        <v>9.84</v>
      </c>
      <c r="E16" s="3" t="s">
        <v>73</v>
      </c>
      <c r="F16" s="3" t="s">
        <v>74</v>
      </c>
      <c r="G16" s="3" t="s">
        <v>10</v>
      </c>
      <c r="H16" s="3" t="s">
        <v>1640</v>
      </c>
      <c r="I16" s="3" t="s">
        <v>321</v>
      </c>
      <c r="J16" s="7">
        <f t="shared" si="1"/>
        <v>383.76</v>
      </c>
    </row>
    <row r="17" spans="1:10" x14ac:dyDescent="0.2">
      <c r="A17" s="4">
        <v>44715</v>
      </c>
      <c r="B17" s="3" t="s">
        <v>1594</v>
      </c>
      <c r="C17" s="4">
        <v>44782</v>
      </c>
      <c r="D17" s="5">
        <v>248.79</v>
      </c>
      <c r="E17" s="3" t="s">
        <v>77</v>
      </c>
      <c r="F17" s="3" t="s">
        <v>78</v>
      </c>
      <c r="G17" s="3" t="s">
        <v>10</v>
      </c>
      <c r="H17" s="3" t="s">
        <v>1642</v>
      </c>
      <c r="I17" s="3" t="s">
        <v>199</v>
      </c>
      <c r="J17" s="7">
        <f t="shared" si="1"/>
        <v>9205.23</v>
      </c>
    </row>
    <row r="18" spans="1:10" x14ac:dyDescent="0.2">
      <c r="A18" s="4">
        <v>44747</v>
      </c>
      <c r="B18" s="3" t="s">
        <v>1623</v>
      </c>
      <c r="C18" s="4">
        <v>44782</v>
      </c>
      <c r="D18" s="5">
        <v>382.5</v>
      </c>
      <c r="E18" s="3" t="s">
        <v>96</v>
      </c>
      <c r="F18" s="3" t="s">
        <v>97</v>
      </c>
      <c r="G18" s="3" t="s">
        <v>10</v>
      </c>
      <c r="H18" s="3" t="s">
        <v>1643</v>
      </c>
      <c r="I18" s="3" t="s">
        <v>557</v>
      </c>
      <c r="J18" s="7">
        <f t="shared" si="1"/>
        <v>13387.5</v>
      </c>
    </row>
    <row r="19" spans="1:10" x14ac:dyDescent="0.2">
      <c r="A19" s="4">
        <v>44718</v>
      </c>
      <c r="B19" s="3" t="s">
        <v>1645</v>
      </c>
      <c r="C19" s="4">
        <v>44782</v>
      </c>
      <c r="D19" s="5">
        <v>96.96</v>
      </c>
      <c r="E19" s="3" t="s">
        <v>73</v>
      </c>
      <c r="F19" s="3" t="s">
        <v>74</v>
      </c>
      <c r="G19" s="3" t="s">
        <v>10</v>
      </c>
      <c r="H19" s="3" t="s">
        <v>1644</v>
      </c>
      <c r="I19" s="3" t="s">
        <v>438</v>
      </c>
      <c r="J19" s="7">
        <f t="shared" si="1"/>
        <v>3296.64</v>
      </c>
    </row>
    <row r="20" spans="1:10" x14ac:dyDescent="0.2">
      <c r="A20" s="4">
        <v>44718</v>
      </c>
      <c r="B20" s="3" t="s">
        <v>1645</v>
      </c>
      <c r="C20" s="4">
        <v>44782</v>
      </c>
      <c r="D20" s="5">
        <v>60.76</v>
      </c>
      <c r="E20" s="3" t="s">
        <v>73</v>
      </c>
      <c r="F20" s="3" t="s">
        <v>74</v>
      </c>
      <c r="G20" s="3" t="s">
        <v>10</v>
      </c>
      <c r="H20" s="3" t="s">
        <v>1646</v>
      </c>
      <c r="I20" s="3" t="s">
        <v>438</v>
      </c>
      <c r="J20" s="7">
        <f t="shared" si="1"/>
        <v>2065.84</v>
      </c>
    </row>
    <row r="21" spans="1:10" x14ac:dyDescent="0.2">
      <c r="A21" s="4">
        <v>44718</v>
      </c>
      <c r="B21" s="3" t="s">
        <v>1645</v>
      </c>
      <c r="C21" s="4">
        <v>44782</v>
      </c>
      <c r="D21" s="5">
        <v>13.99</v>
      </c>
      <c r="E21" s="3" t="s">
        <v>77</v>
      </c>
      <c r="F21" s="3" t="s">
        <v>78</v>
      </c>
      <c r="G21" s="3" t="s">
        <v>27</v>
      </c>
      <c r="H21" s="3" t="s">
        <v>1647</v>
      </c>
      <c r="I21" s="3" t="s">
        <v>438</v>
      </c>
      <c r="J21" s="7">
        <f t="shared" si="1"/>
        <v>475.66</v>
      </c>
    </row>
    <row r="22" spans="1:10" x14ac:dyDescent="0.2">
      <c r="A22" s="4">
        <v>44718</v>
      </c>
      <c r="B22" s="3" t="s">
        <v>1645</v>
      </c>
      <c r="C22" s="4">
        <v>44782</v>
      </c>
      <c r="D22" s="5">
        <v>-13.99</v>
      </c>
      <c r="E22" s="3" t="s">
        <v>77</v>
      </c>
      <c r="F22" s="3" t="s">
        <v>78</v>
      </c>
      <c r="G22" s="3" t="s">
        <v>35</v>
      </c>
      <c r="H22" s="3" t="s">
        <v>1648</v>
      </c>
      <c r="I22" s="3" t="s">
        <v>438</v>
      </c>
      <c r="J22" s="7">
        <f t="shared" si="1"/>
        <v>-475.66</v>
      </c>
    </row>
    <row r="23" spans="1:10" x14ac:dyDescent="0.2">
      <c r="A23" s="4">
        <v>44718</v>
      </c>
      <c r="B23" s="3" t="s">
        <v>1645</v>
      </c>
      <c r="C23" s="4">
        <v>44782</v>
      </c>
      <c r="D23" s="5">
        <v>11.47</v>
      </c>
      <c r="E23" s="3" t="s">
        <v>77</v>
      </c>
      <c r="F23" s="3" t="s">
        <v>78</v>
      </c>
      <c r="G23" s="3" t="s">
        <v>10</v>
      </c>
      <c r="H23" s="3" t="s">
        <v>1649</v>
      </c>
      <c r="I23" s="3" t="s">
        <v>438</v>
      </c>
      <c r="J23" s="7">
        <f t="shared" si="1"/>
        <v>389.98</v>
      </c>
    </row>
    <row r="24" spans="1:10" x14ac:dyDescent="0.2">
      <c r="A24" s="4">
        <v>44719</v>
      </c>
      <c r="B24" s="3" t="s">
        <v>1618</v>
      </c>
      <c r="C24" s="4">
        <v>44782</v>
      </c>
      <c r="D24" s="5">
        <v>1059.77</v>
      </c>
      <c r="E24" s="3" t="s">
        <v>294</v>
      </c>
      <c r="F24" s="3" t="s">
        <v>295</v>
      </c>
      <c r="G24" s="3" t="s">
        <v>10</v>
      </c>
      <c r="H24" s="3" t="s">
        <v>1650</v>
      </c>
      <c r="I24" s="3" t="s">
        <v>318</v>
      </c>
      <c r="J24" s="7">
        <f t="shared" si="1"/>
        <v>34972.409999999996</v>
      </c>
    </row>
    <row r="25" spans="1:10" x14ac:dyDescent="0.2">
      <c r="A25" s="4">
        <v>44719</v>
      </c>
      <c r="B25" s="3" t="s">
        <v>1618</v>
      </c>
      <c r="C25" s="4">
        <v>44782</v>
      </c>
      <c r="D25" s="5">
        <v>24.36</v>
      </c>
      <c r="E25" s="3" t="s">
        <v>73</v>
      </c>
      <c r="F25" s="3" t="s">
        <v>74</v>
      </c>
      <c r="G25" s="3" t="s">
        <v>10</v>
      </c>
      <c r="H25" s="3" t="s">
        <v>1651</v>
      </c>
      <c r="I25" s="3" t="s">
        <v>318</v>
      </c>
      <c r="J25" s="7">
        <f t="shared" si="1"/>
        <v>803.88</v>
      </c>
    </row>
    <row r="26" spans="1:10" x14ac:dyDescent="0.2">
      <c r="A26" s="4">
        <v>44719</v>
      </c>
      <c r="B26" s="3" t="s">
        <v>1618</v>
      </c>
      <c r="C26" s="4">
        <v>44782</v>
      </c>
      <c r="D26" s="5">
        <v>61.48</v>
      </c>
      <c r="E26" s="3" t="s">
        <v>73</v>
      </c>
      <c r="F26" s="3" t="s">
        <v>74</v>
      </c>
      <c r="G26" s="3" t="s">
        <v>10</v>
      </c>
      <c r="H26" s="3" t="s">
        <v>1652</v>
      </c>
      <c r="I26" s="3" t="s">
        <v>318</v>
      </c>
      <c r="J26" s="7">
        <f t="shared" si="1"/>
        <v>2028.84</v>
      </c>
    </row>
    <row r="27" spans="1:10" x14ac:dyDescent="0.2">
      <c r="A27" s="4">
        <v>44719</v>
      </c>
      <c r="B27" s="3" t="s">
        <v>1618</v>
      </c>
      <c r="C27" s="4">
        <v>44782</v>
      </c>
      <c r="D27" s="5">
        <v>108.4</v>
      </c>
      <c r="E27" s="3" t="s">
        <v>77</v>
      </c>
      <c r="F27" s="3" t="s">
        <v>78</v>
      </c>
      <c r="G27" s="3" t="s">
        <v>10</v>
      </c>
      <c r="H27" s="3" t="s">
        <v>1653</v>
      </c>
      <c r="I27" s="3" t="s">
        <v>318</v>
      </c>
      <c r="J27" s="7">
        <f t="shared" si="1"/>
        <v>3577.2000000000003</v>
      </c>
    </row>
    <row r="28" spans="1:10" x14ac:dyDescent="0.2">
      <c r="A28" s="4">
        <v>44719</v>
      </c>
      <c r="B28" s="3" t="s">
        <v>1618</v>
      </c>
      <c r="C28" s="4">
        <v>44782</v>
      </c>
      <c r="D28" s="5">
        <v>-108.4</v>
      </c>
      <c r="E28" s="3" t="s">
        <v>77</v>
      </c>
      <c r="F28" s="3" t="s">
        <v>78</v>
      </c>
      <c r="G28" s="3" t="s">
        <v>53</v>
      </c>
      <c r="H28" s="3" t="s">
        <v>1654</v>
      </c>
      <c r="I28" s="3" t="s">
        <v>318</v>
      </c>
      <c r="J28" s="7">
        <f t="shared" si="1"/>
        <v>-3577.2000000000003</v>
      </c>
    </row>
    <row r="29" spans="1:10" x14ac:dyDescent="0.2">
      <c r="A29" s="4">
        <v>44719</v>
      </c>
      <c r="B29" s="3" t="s">
        <v>1618</v>
      </c>
      <c r="C29" s="4">
        <v>44782</v>
      </c>
      <c r="D29" s="5">
        <v>108.4</v>
      </c>
      <c r="E29" s="3" t="s">
        <v>77</v>
      </c>
      <c r="F29" s="3" t="s">
        <v>78</v>
      </c>
      <c r="G29" s="3" t="s">
        <v>10</v>
      </c>
      <c r="H29" s="3" t="s">
        <v>1655</v>
      </c>
      <c r="I29" s="3" t="s">
        <v>318</v>
      </c>
      <c r="J29" s="7">
        <f t="shared" si="1"/>
        <v>3577.2000000000003</v>
      </c>
    </row>
    <row r="30" spans="1:10" x14ac:dyDescent="0.2">
      <c r="A30" s="4">
        <v>44720</v>
      </c>
      <c r="B30" s="3" t="s">
        <v>1597</v>
      </c>
      <c r="C30" s="4">
        <v>44782</v>
      </c>
      <c r="D30" s="5">
        <v>41.76</v>
      </c>
      <c r="E30" s="3" t="s">
        <v>73</v>
      </c>
      <c r="F30" s="3" t="s">
        <v>74</v>
      </c>
      <c r="G30" s="3" t="s">
        <v>10</v>
      </c>
      <c r="H30" s="3" t="s">
        <v>1656</v>
      </c>
      <c r="I30" s="3" t="s">
        <v>631</v>
      </c>
      <c r="J30" s="7">
        <f t="shared" si="1"/>
        <v>1336.32</v>
      </c>
    </row>
    <row r="31" spans="1:10" x14ac:dyDescent="0.2">
      <c r="A31" s="4">
        <v>44720</v>
      </c>
      <c r="B31" s="3" t="s">
        <v>1597</v>
      </c>
      <c r="C31" s="4">
        <v>44782</v>
      </c>
      <c r="D31" s="5">
        <v>17.899999999999999</v>
      </c>
      <c r="E31" s="3" t="s">
        <v>73</v>
      </c>
      <c r="F31" s="3" t="s">
        <v>74</v>
      </c>
      <c r="G31" s="3" t="s">
        <v>10</v>
      </c>
      <c r="H31" s="3" t="s">
        <v>1657</v>
      </c>
      <c r="I31" s="3" t="s">
        <v>631</v>
      </c>
      <c r="J31" s="7">
        <f t="shared" si="1"/>
        <v>572.79999999999995</v>
      </c>
    </row>
    <row r="32" spans="1:10" x14ac:dyDescent="0.2">
      <c r="A32" s="4">
        <v>44721</v>
      </c>
      <c r="B32" s="3" t="s">
        <v>1601</v>
      </c>
      <c r="C32" s="4">
        <v>44782</v>
      </c>
      <c r="D32" s="5">
        <v>8.16</v>
      </c>
      <c r="E32" s="3" t="s">
        <v>294</v>
      </c>
      <c r="F32" s="3" t="s">
        <v>295</v>
      </c>
      <c r="G32" s="3" t="s">
        <v>10</v>
      </c>
      <c r="H32" s="3" t="s">
        <v>1658</v>
      </c>
      <c r="I32" s="3" t="s">
        <v>76</v>
      </c>
      <c r="J32" s="7">
        <f t="shared" si="1"/>
        <v>252.96</v>
      </c>
    </row>
    <row r="33" spans="1:10" x14ac:dyDescent="0.2">
      <c r="A33" s="4">
        <v>44721</v>
      </c>
      <c r="B33" s="3" t="s">
        <v>1601</v>
      </c>
      <c r="C33" s="4">
        <v>44782</v>
      </c>
      <c r="D33" s="5">
        <v>5.16</v>
      </c>
      <c r="E33" s="3" t="s">
        <v>77</v>
      </c>
      <c r="F33" s="3" t="s">
        <v>78</v>
      </c>
      <c r="G33" s="3" t="s">
        <v>10</v>
      </c>
      <c r="H33" s="3" t="s">
        <v>1659</v>
      </c>
      <c r="I33" s="3" t="s">
        <v>76</v>
      </c>
      <c r="J33" s="7">
        <f t="shared" si="1"/>
        <v>159.96</v>
      </c>
    </row>
    <row r="34" spans="1:10" x14ac:dyDescent="0.2">
      <c r="A34" s="4">
        <v>44722</v>
      </c>
      <c r="B34" s="3" t="s">
        <v>1606</v>
      </c>
      <c r="C34" s="4">
        <v>44782</v>
      </c>
      <c r="D34" s="5">
        <v>30.06</v>
      </c>
      <c r="E34" s="3" t="s">
        <v>73</v>
      </c>
      <c r="F34" s="3" t="s">
        <v>74</v>
      </c>
      <c r="G34" s="3" t="s">
        <v>10</v>
      </c>
      <c r="H34" s="3" t="s">
        <v>1660</v>
      </c>
      <c r="I34" s="3" t="s">
        <v>47</v>
      </c>
      <c r="J34" s="7">
        <f t="shared" si="1"/>
        <v>901.8</v>
      </c>
    </row>
    <row r="35" spans="1:10" x14ac:dyDescent="0.2">
      <c r="A35" s="4">
        <v>44726</v>
      </c>
      <c r="B35" s="3" t="s">
        <v>1607</v>
      </c>
      <c r="C35" s="4">
        <v>44782</v>
      </c>
      <c r="D35" s="5">
        <v>7.93</v>
      </c>
      <c r="E35" s="3" t="s">
        <v>73</v>
      </c>
      <c r="F35" s="3" t="s">
        <v>74</v>
      </c>
      <c r="G35" s="3" t="s">
        <v>10</v>
      </c>
      <c r="H35" s="3" t="s">
        <v>1661</v>
      </c>
      <c r="I35" s="3" t="s">
        <v>72</v>
      </c>
      <c r="J35" s="7">
        <f t="shared" si="1"/>
        <v>206.18</v>
      </c>
    </row>
    <row r="36" spans="1:10" x14ac:dyDescent="0.2">
      <c r="A36" s="4">
        <v>44727</v>
      </c>
      <c r="B36" s="3" t="s">
        <v>1619</v>
      </c>
      <c r="C36" s="4">
        <v>44782</v>
      </c>
      <c r="D36" s="5">
        <v>2880</v>
      </c>
      <c r="E36" s="3" t="s">
        <v>1662</v>
      </c>
      <c r="F36" s="3" t="s">
        <v>1663</v>
      </c>
      <c r="G36" s="3" t="s">
        <v>10</v>
      </c>
      <c r="H36" s="3" t="s">
        <v>1275</v>
      </c>
      <c r="I36" s="3" t="s">
        <v>67</v>
      </c>
      <c r="J36" s="7">
        <f t="shared" si="1"/>
        <v>72000</v>
      </c>
    </row>
    <row r="37" spans="1:10" x14ac:dyDescent="0.2">
      <c r="A37" s="4">
        <v>44729</v>
      </c>
      <c r="B37" s="3" t="s">
        <v>1665</v>
      </c>
      <c r="C37" s="4">
        <v>44782</v>
      </c>
      <c r="D37" s="5">
        <v>7.27</v>
      </c>
      <c r="E37" s="3" t="s">
        <v>73</v>
      </c>
      <c r="F37" s="3" t="s">
        <v>74</v>
      </c>
      <c r="G37" s="3" t="s">
        <v>10</v>
      </c>
      <c r="H37" s="3" t="s">
        <v>1664</v>
      </c>
      <c r="I37" s="3" t="s">
        <v>297</v>
      </c>
      <c r="J37" s="7">
        <f t="shared" si="1"/>
        <v>167.20999999999998</v>
      </c>
    </row>
    <row r="38" spans="1:10" x14ac:dyDescent="0.2">
      <c r="A38" s="4">
        <v>44729</v>
      </c>
      <c r="B38" s="3" t="s">
        <v>1665</v>
      </c>
      <c r="C38" s="4">
        <v>44782</v>
      </c>
      <c r="D38" s="5">
        <v>6.1</v>
      </c>
      <c r="E38" s="3" t="s">
        <v>73</v>
      </c>
      <c r="F38" s="3" t="s">
        <v>74</v>
      </c>
      <c r="G38" s="3" t="s">
        <v>10</v>
      </c>
      <c r="H38" s="3" t="s">
        <v>1666</v>
      </c>
      <c r="I38" s="3" t="s">
        <v>297</v>
      </c>
      <c r="J38" s="7">
        <f t="shared" si="1"/>
        <v>140.29999999999998</v>
      </c>
    </row>
    <row r="39" spans="1:10" x14ac:dyDescent="0.2">
      <c r="A39" s="4">
        <v>44730</v>
      </c>
      <c r="B39" s="3" t="s">
        <v>1624</v>
      </c>
      <c r="C39" s="4">
        <v>44782</v>
      </c>
      <c r="D39" s="5">
        <v>16.41</v>
      </c>
      <c r="E39" s="3" t="s">
        <v>73</v>
      </c>
      <c r="F39" s="3" t="s">
        <v>74</v>
      </c>
      <c r="G39" s="3" t="s">
        <v>10</v>
      </c>
      <c r="H39" s="3" t="s">
        <v>1667</v>
      </c>
      <c r="I39" s="3" t="s">
        <v>300</v>
      </c>
      <c r="J39" s="7">
        <f t="shared" si="1"/>
        <v>361.02</v>
      </c>
    </row>
    <row r="40" spans="1:10" x14ac:dyDescent="0.2">
      <c r="A40" s="4">
        <v>44730</v>
      </c>
      <c r="B40" s="3" t="s">
        <v>1624</v>
      </c>
      <c r="C40" s="4">
        <v>44782</v>
      </c>
      <c r="D40" s="5">
        <v>16.48</v>
      </c>
      <c r="E40" s="3" t="s">
        <v>77</v>
      </c>
      <c r="F40" s="3" t="s">
        <v>78</v>
      </c>
      <c r="G40" s="3" t="s">
        <v>10</v>
      </c>
      <c r="H40" s="3" t="s">
        <v>1668</v>
      </c>
      <c r="I40" s="3" t="s">
        <v>300</v>
      </c>
      <c r="J40" s="7">
        <f t="shared" si="1"/>
        <v>362.56</v>
      </c>
    </row>
    <row r="41" spans="1:10" x14ac:dyDescent="0.2">
      <c r="A41" s="4">
        <v>44732</v>
      </c>
      <c r="B41" s="3" t="s">
        <v>1626</v>
      </c>
      <c r="C41" s="4">
        <v>44782</v>
      </c>
      <c r="D41" s="5">
        <v>11.87</v>
      </c>
      <c r="E41" s="3" t="s">
        <v>73</v>
      </c>
      <c r="F41" s="3" t="s">
        <v>74</v>
      </c>
      <c r="G41" s="3" t="s">
        <v>10</v>
      </c>
      <c r="H41" s="3" t="s">
        <v>1669</v>
      </c>
      <c r="I41" s="3" t="s">
        <v>94</v>
      </c>
      <c r="J41" s="7">
        <f t="shared" si="1"/>
        <v>237.39999999999998</v>
      </c>
    </row>
    <row r="42" spans="1:10" x14ac:dyDescent="0.2">
      <c r="A42" s="4">
        <v>44733</v>
      </c>
      <c r="B42" s="3" t="s">
        <v>1610</v>
      </c>
      <c r="C42" s="4">
        <v>44782</v>
      </c>
      <c r="D42" s="5">
        <v>10.16</v>
      </c>
      <c r="E42" s="3" t="s">
        <v>77</v>
      </c>
      <c r="F42" s="3" t="s">
        <v>78</v>
      </c>
      <c r="G42" s="3" t="s">
        <v>10</v>
      </c>
      <c r="H42" s="3" t="s">
        <v>1670</v>
      </c>
      <c r="I42" s="3" t="s">
        <v>56</v>
      </c>
      <c r="J42" s="7">
        <f t="shared" si="1"/>
        <v>193.04</v>
      </c>
    </row>
    <row r="43" spans="1:10" x14ac:dyDescent="0.2">
      <c r="A43" s="4">
        <v>44734</v>
      </c>
      <c r="B43" s="3" t="s">
        <v>1611</v>
      </c>
      <c r="C43" s="4">
        <v>44782</v>
      </c>
      <c r="D43" s="5">
        <v>19.57</v>
      </c>
      <c r="E43" s="3" t="s">
        <v>294</v>
      </c>
      <c r="F43" s="3" t="s">
        <v>295</v>
      </c>
      <c r="G43" s="3" t="s">
        <v>10</v>
      </c>
      <c r="H43" s="3" t="s">
        <v>1671</v>
      </c>
      <c r="I43" s="3" t="s">
        <v>69</v>
      </c>
      <c r="J43" s="7">
        <f t="shared" ref="J43:J106" si="2">D43*I43</f>
        <v>352.26</v>
      </c>
    </row>
    <row r="44" spans="1:10" x14ac:dyDescent="0.2">
      <c r="A44" s="4">
        <v>44734</v>
      </c>
      <c r="B44" s="3" t="s">
        <v>1611</v>
      </c>
      <c r="C44" s="4">
        <v>44782</v>
      </c>
      <c r="D44" s="5">
        <v>43.69</v>
      </c>
      <c r="E44" s="3" t="s">
        <v>294</v>
      </c>
      <c r="F44" s="3" t="s">
        <v>295</v>
      </c>
      <c r="G44" s="3" t="s">
        <v>10</v>
      </c>
      <c r="H44" s="3" t="s">
        <v>1672</v>
      </c>
      <c r="I44" s="3" t="s">
        <v>69</v>
      </c>
      <c r="J44" s="7">
        <f t="shared" si="2"/>
        <v>786.42</v>
      </c>
    </row>
    <row r="45" spans="1:10" x14ac:dyDescent="0.2">
      <c r="A45" s="4">
        <v>44734</v>
      </c>
      <c r="B45" s="3" t="s">
        <v>1611</v>
      </c>
      <c r="C45" s="4">
        <v>44782</v>
      </c>
      <c r="D45" s="5">
        <v>89</v>
      </c>
      <c r="E45" s="3" t="s">
        <v>1673</v>
      </c>
      <c r="F45" s="3" t="s">
        <v>1674</v>
      </c>
      <c r="G45" s="3" t="s">
        <v>10</v>
      </c>
      <c r="H45" s="3" t="s">
        <v>1675</v>
      </c>
      <c r="I45" s="3" t="s">
        <v>69</v>
      </c>
      <c r="J45" s="7">
        <f t="shared" si="2"/>
        <v>1602</v>
      </c>
    </row>
    <row r="46" spans="1:10" x14ac:dyDescent="0.2">
      <c r="A46" s="4">
        <v>44734</v>
      </c>
      <c r="B46" s="3" t="s">
        <v>1611</v>
      </c>
      <c r="C46" s="4">
        <v>44782</v>
      </c>
      <c r="D46" s="5">
        <v>12.13</v>
      </c>
      <c r="E46" s="3" t="s">
        <v>77</v>
      </c>
      <c r="F46" s="3" t="s">
        <v>78</v>
      </c>
      <c r="G46" s="3" t="s">
        <v>10</v>
      </c>
      <c r="H46" s="3" t="s">
        <v>1676</v>
      </c>
      <c r="I46" s="3" t="s">
        <v>69</v>
      </c>
      <c r="J46" s="7">
        <f t="shared" si="2"/>
        <v>218.34</v>
      </c>
    </row>
    <row r="47" spans="1:10" x14ac:dyDescent="0.2">
      <c r="A47" s="4">
        <v>44735</v>
      </c>
      <c r="B47" s="3" t="s">
        <v>1678</v>
      </c>
      <c r="C47" s="4">
        <v>44782</v>
      </c>
      <c r="D47" s="5">
        <v>31.73</v>
      </c>
      <c r="E47" s="3" t="s">
        <v>294</v>
      </c>
      <c r="F47" s="3" t="s">
        <v>295</v>
      </c>
      <c r="G47" s="3" t="s">
        <v>10</v>
      </c>
      <c r="H47" s="3" t="s">
        <v>1677</v>
      </c>
      <c r="I47" s="3" t="s">
        <v>104</v>
      </c>
      <c r="J47" s="7">
        <f t="shared" si="2"/>
        <v>539.41</v>
      </c>
    </row>
    <row r="48" spans="1:10" x14ac:dyDescent="0.2">
      <c r="A48" s="4">
        <v>44735</v>
      </c>
      <c r="B48" s="3" t="s">
        <v>1678</v>
      </c>
      <c r="C48" s="4">
        <v>44782</v>
      </c>
      <c r="D48" s="5">
        <v>105.58</v>
      </c>
      <c r="E48" s="3" t="s">
        <v>294</v>
      </c>
      <c r="F48" s="3" t="s">
        <v>295</v>
      </c>
      <c r="G48" s="3" t="s">
        <v>10</v>
      </c>
      <c r="H48" s="3" t="s">
        <v>1679</v>
      </c>
      <c r="I48" s="3" t="s">
        <v>104</v>
      </c>
      <c r="J48" s="7">
        <f t="shared" si="2"/>
        <v>1794.86</v>
      </c>
    </row>
    <row r="49" spans="1:10" x14ac:dyDescent="0.2">
      <c r="A49" s="4">
        <v>44735</v>
      </c>
      <c r="B49" s="3" t="s">
        <v>1678</v>
      </c>
      <c r="C49" s="4">
        <v>44782</v>
      </c>
      <c r="D49" s="5">
        <v>19.670000000000002</v>
      </c>
      <c r="E49" s="3" t="s">
        <v>73</v>
      </c>
      <c r="F49" s="3" t="s">
        <v>74</v>
      </c>
      <c r="G49" s="3" t="s">
        <v>10</v>
      </c>
      <c r="H49" s="3" t="s">
        <v>1680</v>
      </c>
      <c r="I49" s="3" t="s">
        <v>104</v>
      </c>
      <c r="J49" s="7">
        <f t="shared" si="2"/>
        <v>334.39000000000004</v>
      </c>
    </row>
    <row r="50" spans="1:10" x14ac:dyDescent="0.2">
      <c r="A50" s="4">
        <v>44735</v>
      </c>
      <c r="B50" s="3" t="s">
        <v>1678</v>
      </c>
      <c r="C50" s="4">
        <v>44782</v>
      </c>
      <c r="D50" s="5">
        <v>59.43</v>
      </c>
      <c r="E50" s="3" t="s">
        <v>77</v>
      </c>
      <c r="F50" s="3" t="s">
        <v>78</v>
      </c>
      <c r="G50" s="3" t="s">
        <v>10</v>
      </c>
      <c r="H50" s="3" t="s">
        <v>1681</v>
      </c>
      <c r="I50" s="3" t="s">
        <v>104</v>
      </c>
      <c r="J50" s="7">
        <f t="shared" si="2"/>
        <v>1010.31</v>
      </c>
    </row>
    <row r="51" spans="1:10" x14ac:dyDescent="0.2">
      <c r="A51" s="4">
        <v>44736</v>
      </c>
      <c r="B51" s="3" t="s">
        <v>1683</v>
      </c>
      <c r="C51" s="4">
        <v>44782</v>
      </c>
      <c r="D51" s="5">
        <v>8</v>
      </c>
      <c r="E51" s="3" t="s">
        <v>73</v>
      </c>
      <c r="F51" s="3" t="s">
        <v>74</v>
      </c>
      <c r="G51" s="3" t="s">
        <v>10</v>
      </c>
      <c r="H51" s="3" t="s">
        <v>1682</v>
      </c>
      <c r="I51" s="3" t="s">
        <v>70</v>
      </c>
      <c r="J51" s="7">
        <f t="shared" si="2"/>
        <v>128</v>
      </c>
    </row>
    <row r="52" spans="1:10" x14ac:dyDescent="0.2">
      <c r="A52" s="4">
        <v>44706</v>
      </c>
      <c r="B52" s="3" t="s">
        <v>1683</v>
      </c>
      <c r="C52" s="4">
        <v>44782</v>
      </c>
      <c r="D52" s="5">
        <v>293.60000000000002</v>
      </c>
      <c r="E52" s="3" t="s">
        <v>1069</v>
      </c>
      <c r="F52" s="3" t="s">
        <v>1070</v>
      </c>
      <c r="G52" s="3" t="s">
        <v>10</v>
      </c>
      <c r="H52" s="3" t="s">
        <v>1684</v>
      </c>
      <c r="I52" s="3" t="s">
        <v>70</v>
      </c>
      <c r="J52" s="7">
        <f t="shared" si="2"/>
        <v>4697.6000000000004</v>
      </c>
    </row>
    <row r="53" spans="1:10" x14ac:dyDescent="0.2">
      <c r="A53" s="4">
        <v>44739</v>
      </c>
      <c r="B53" s="3" t="s">
        <v>1629</v>
      </c>
      <c r="C53" s="4">
        <v>44782</v>
      </c>
      <c r="D53" s="5">
        <v>14.35</v>
      </c>
      <c r="E53" s="3" t="s">
        <v>73</v>
      </c>
      <c r="F53" s="3" t="s">
        <v>74</v>
      </c>
      <c r="G53" s="3" t="s">
        <v>10</v>
      </c>
      <c r="H53" s="3" t="s">
        <v>1685</v>
      </c>
      <c r="I53" s="3" t="s">
        <v>65</v>
      </c>
      <c r="J53" s="7">
        <f t="shared" si="2"/>
        <v>186.54999999999998</v>
      </c>
    </row>
    <row r="54" spans="1:10" x14ac:dyDescent="0.2">
      <c r="A54" s="4">
        <v>44739</v>
      </c>
      <c r="B54" s="3" t="s">
        <v>1629</v>
      </c>
      <c r="C54" s="4">
        <v>44782</v>
      </c>
      <c r="D54" s="5">
        <v>8.48</v>
      </c>
      <c r="E54" s="3" t="s">
        <v>77</v>
      </c>
      <c r="F54" s="3" t="s">
        <v>78</v>
      </c>
      <c r="G54" s="3" t="s">
        <v>10</v>
      </c>
      <c r="H54" s="3" t="s">
        <v>1686</v>
      </c>
      <c r="I54" s="3" t="s">
        <v>65</v>
      </c>
      <c r="J54" s="7">
        <f t="shared" si="2"/>
        <v>110.24000000000001</v>
      </c>
    </row>
    <row r="55" spans="1:10" x14ac:dyDescent="0.2">
      <c r="A55" s="4">
        <v>44740</v>
      </c>
      <c r="B55" s="3" t="s">
        <v>1632</v>
      </c>
      <c r="C55" s="4">
        <v>44782</v>
      </c>
      <c r="D55" s="5">
        <v>23.3</v>
      </c>
      <c r="E55" s="3" t="s">
        <v>294</v>
      </c>
      <c r="F55" s="3" t="s">
        <v>295</v>
      </c>
      <c r="G55" s="3" t="s">
        <v>10</v>
      </c>
      <c r="H55" s="3" t="s">
        <v>1687</v>
      </c>
      <c r="I55" s="3" t="s">
        <v>64</v>
      </c>
      <c r="J55" s="7">
        <f t="shared" si="2"/>
        <v>279.60000000000002</v>
      </c>
    </row>
    <row r="56" spans="1:10" x14ac:dyDescent="0.2">
      <c r="A56" s="4">
        <v>44741</v>
      </c>
      <c r="B56" s="3" t="s">
        <v>1689</v>
      </c>
      <c r="C56" s="4">
        <v>44782</v>
      </c>
      <c r="D56" s="5">
        <v>-59.43</v>
      </c>
      <c r="E56" s="3" t="s">
        <v>77</v>
      </c>
      <c r="F56" s="3" t="s">
        <v>78</v>
      </c>
      <c r="G56" s="3" t="s">
        <v>53</v>
      </c>
      <c r="H56" s="3" t="s">
        <v>1688</v>
      </c>
      <c r="I56" s="3" t="s">
        <v>29</v>
      </c>
      <c r="J56" s="7">
        <f t="shared" si="2"/>
        <v>-653.73</v>
      </c>
    </row>
    <row r="57" spans="1:10" x14ac:dyDescent="0.2">
      <c r="A57" s="4">
        <v>44741</v>
      </c>
      <c r="B57" s="3" t="s">
        <v>1689</v>
      </c>
      <c r="C57" s="4">
        <v>44782</v>
      </c>
      <c r="D57" s="5">
        <v>59.43</v>
      </c>
      <c r="E57" s="3" t="s">
        <v>77</v>
      </c>
      <c r="F57" s="3" t="s">
        <v>78</v>
      </c>
      <c r="G57" s="3" t="s">
        <v>10</v>
      </c>
      <c r="H57" s="3" t="s">
        <v>1690</v>
      </c>
      <c r="I57" s="3" t="s">
        <v>29</v>
      </c>
      <c r="J57" s="7">
        <f t="shared" si="2"/>
        <v>653.73</v>
      </c>
    </row>
    <row r="58" spans="1:10" x14ac:dyDescent="0.2">
      <c r="A58" s="4">
        <v>44690</v>
      </c>
      <c r="B58" s="3" t="s">
        <v>1589</v>
      </c>
      <c r="C58" s="4">
        <v>44782</v>
      </c>
      <c r="D58" s="5">
        <v>609.04999999999995</v>
      </c>
      <c r="E58" s="3" t="s">
        <v>64</v>
      </c>
      <c r="F58" s="3" t="s">
        <v>187</v>
      </c>
      <c r="G58" s="3" t="s">
        <v>10</v>
      </c>
      <c r="H58" s="3" t="s">
        <v>1691</v>
      </c>
      <c r="I58" s="3" t="s">
        <v>43</v>
      </c>
      <c r="J58" s="7">
        <f t="shared" si="2"/>
        <v>6090.5</v>
      </c>
    </row>
    <row r="59" spans="1:10" x14ac:dyDescent="0.2">
      <c r="A59" s="4">
        <v>44712</v>
      </c>
      <c r="B59" s="3" t="s">
        <v>1589</v>
      </c>
      <c r="C59" s="4">
        <v>44782</v>
      </c>
      <c r="D59" s="5">
        <v>449.59</v>
      </c>
      <c r="E59" s="3" t="s">
        <v>64</v>
      </c>
      <c r="F59" s="3" t="s">
        <v>187</v>
      </c>
      <c r="G59" s="3" t="s">
        <v>10</v>
      </c>
      <c r="H59" s="3" t="s">
        <v>629</v>
      </c>
      <c r="I59" s="3" t="s">
        <v>43</v>
      </c>
      <c r="J59" s="7">
        <f t="shared" si="2"/>
        <v>4495.8999999999996</v>
      </c>
    </row>
    <row r="60" spans="1:10" x14ac:dyDescent="0.2">
      <c r="A60" s="4">
        <v>44685</v>
      </c>
      <c r="B60" s="3" t="s">
        <v>1589</v>
      </c>
      <c r="C60" s="4">
        <v>44782</v>
      </c>
      <c r="D60" s="5">
        <v>395.7</v>
      </c>
      <c r="E60" s="3" t="s">
        <v>105</v>
      </c>
      <c r="F60" s="3" t="s">
        <v>106</v>
      </c>
      <c r="G60" s="3" t="s">
        <v>10</v>
      </c>
      <c r="H60" s="3" t="s">
        <v>1692</v>
      </c>
      <c r="I60" s="3" t="s">
        <v>43</v>
      </c>
      <c r="J60" s="7">
        <f t="shared" si="2"/>
        <v>3957</v>
      </c>
    </row>
    <row r="61" spans="1:10" x14ac:dyDescent="0.2">
      <c r="A61" s="4">
        <v>44694</v>
      </c>
      <c r="B61" s="3" t="s">
        <v>1589</v>
      </c>
      <c r="C61" s="4">
        <v>44782</v>
      </c>
      <c r="D61" s="5">
        <v>475</v>
      </c>
      <c r="E61" s="3" t="s">
        <v>105</v>
      </c>
      <c r="F61" s="3" t="s">
        <v>106</v>
      </c>
      <c r="G61" s="3" t="s">
        <v>10</v>
      </c>
      <c r="H61" s="3" t="s">
        <v>1693</v>
      </c>
      <c r="I61" s="3" t="s">
        <v>43</v>
      </c>
      <c r="J61" s="7">
        <f t="shared" si="2"/>
        <v>4750</v>
      </c>
    </row>
    <row r="62" spans="1:10" x14ac:dyDescent="0.2">
      <c r="A62" s="4">
        <v>44706</v>
      </c>
      <c r="B62" s="3" t="s">
        <v>1589</v>
      </c>
      <c r="C62" s="4">
        <v>44782</v>
      </c>
      <c r="D62" s="5">
        <v>350.2</v>
      </c>
      <c r="E62" s="3" t="s">
        <v>105</v>
      </c>
      <c r="F62" s="3" t="s">
        <v>106</v>
      </c>
      <c r="G62" s="3" t="s">
        <v>10</v>
      </c>
      <c r="H62" s="3" t="s">
        <v>1694</v>
      </c>
      <c r="I62" s="3" t="s">
        <v>43</v>
      </c>
      <c r="J62" s="7">
        <f t="shared" si="2"/>
        <v>3502</v>
      </c>
    </row>
    <row r="63" spans="1:10" x14ac:dyDescent="0.2">
      <c r="A63" s="4">
        <v>44687</v>
      </c>
      <c r="B63" s="3" t="s">
        <v>1589</v>
      </c>
      <c r="C63" s="4">
        <v>44782</v>
      </c>
      <c r="D63" s="5">
        <v>48.54</v>
      </c>
      <c r="E63" s="3" t="s">
        <v>190</v>
      </c>
      <c r="F63" s="3" t="s">
        <v>191</v>
      </c>
      <c r="G63" s="3" t="s">
        <v>10</v>
      </c>
      <c r="H63" s="3" t="s">
        <v>1695</v>
      </c>
      <c r="I63" s="3" t="s">
        <v>43</v>
      </c>
      <c r="J63" s="7">
        <f t="shared" si="2"/>
        <v>485.4</v>
      </c>
    </row>
    <row r="64" spans="1:10" x14ac:dyDescent="0.2">
      <c r="A64" s="4">
        <v>44691</v>
      </c>
      <c r="B64" s="3" t="s">
        <v>1589</v>
      </c>
      <c r="C64" s="4">
        <v>44782</v>
      </c>
      <c r="D64" s="5">
        <v>651.9</v>
      </c>
      <c r="E64" s="3" t="s">
        <v>190</v>
      </c>
      <c r="F64" s="3" t="s">
        <v>191</v>
      </c>
      <c r="G64" s="3" t="s">
        <v>10</v>
      </c>
      <c r="H64" s="3" t="s">
        <v>1696</v>
      </c>
      <c r="I64" s="3" t="s">
        <v>43</v>
      </c>
      <c r="J64" s="7">
        <f t="shared" si="2"/>
        <v>6519</v>
      </c>
    </row>
    <row r="65" spans="1:10" x14ac:dyDescent="0.2">
      <c r="A65" s="4">
        <v>44707</v>
      </c>
      <c r="B65" s="3" t="s">
        <v>1589</v>
      </c>
      <c r="C65" s="4">
        <v>44782</v>
      </c>
      <c r="D65" s="5">
        <v>22.75</v>
      </c>
      <c r="E65" s="3" t="s">
        <v>190</v>
      </c>
      <c r="F65" s="3" t="s">
        <v>191</v>
      </c>
      <c r="G65" s="3" t="s">
        <v>10</v>
      </c>
      <c r="H65" s="3" t="s">
        <v>1473</v>
      </c>
      <c r="I65" s="3" t="s">
        <v>43</v>
      </c>
      <c r="J65" s="7">
        <f t="shared" si="2"/>
        <v>227.5</v>
      </c>
    </row>
    <row r="66" spans="1:10" x14ac:dyDescent="0.2">
      <c r="A66" s="4">
        <v>44742</v>
      </c>
      <c r="B66" s="3" t="s">
        <v>1589</v>
      </c>
      <c r="C66" s="4">
        <v>44782</v>
      </c>
      <c r="D66" s="5">
        <v>713.94</v>
      </c>
      <c r="E66" s="3" t="s">
        <v>294</v>
      </c>
      <c r="F66" s="3" t="s">
        <v>295</v>
      </c>
      <c r="G66" s="3" t="s">
        <v>10</v>
      </c>
      <c r="H66" s="3" t="s">
        <v>1697</v>
      </c>
      <c r="I66" s="3" t="s">
        <v>43</v>
      </c>
      <c r="J66" s="7">
        <f t="shared" si="2"/>
        <v>7139.4000000000005</v>
      </c>
    </row>
    <row r="67" spans="1:10" x14ac:dyDescent="0.2">
      <c r="A67" s="4">
        <v>44687</v>
      </c>
      <c r="B67" s="3" t="s">
        <v>1589</v>
      </c>
      <c r="C67" s="4">
        <v>44782</v>
      </c>
      <c r="D67" s="5">
        <v>1692</v>
      </c>
      <c r="E67" s="3" t="s">
        <v>110</v>
      </c>
      <c r="F67" s="3" t="s">
        <v>111</v>
      </c>
      <c r="G67" s="3" t="s">
        <v>10</v>
      </c>
      <c r="H67" s="3" t="s">
        <v>1698</v>
      </c>
      <c r="I67" s="3" t="s">
        <v>43</v>
      </c>
      <c r="J67" s="7">
        <f t="shared" si="2"/>
        <v>16920</v>
      </c>
    </row>
    <row r="68" spans="1:10" x14ac:dyDescent="0.2">
      <c r="A68" s="4">
        <v>44712</v>
      </c>
      <c r="B68" s="3" t="s">
        <v>1589</v>
      </c>
      <c r="C68" s="4">
        <v>44782</v>
      </c>
      <c r="D68" s="5">
        <v>1507.24</v>
      </c>
      <c r="E68" s="3" t="s">
        <v>110</v>
      </c>
      <c r="F68" s="3" t="s">
        <v>111</v>
      </c>
      <c r="G68" s="3" t="s">
        <v>10</v>
      </c>
      <c r="H68" s="3" t="s">
        <v>1699</v>
      </c>
      <c r="I68" s="3" t="s">
        <v>43</v>
      </c>
      <c r="J68" s="7">
        <f t="shared" si="2"/>
        <v>15072.4</v>
      </c>
    </row>
    <row r="69" spans="1:10" x14ac:dyDescent="0.2">
      <c r="A69" s="4">
        <v>44690</v>
      </c>
      <c r="B69" s="3" t="s">
        <v>1589</v>
      </c>
      <c r="C69" s="4">
        <v>44782</v>
      </c>
      <c r="D69" s="5">
        <v>656.87</v>
      </c>
      <c r="E69" s="3" t="s">
        <v>715</v>
      </c>
      <c r="F69" s="3" t="s">
        <v>716</v>
      </c>
      <c r="G69" s="3" t="s">
        <v>10</v>
      </c>
      <c r="H69" s="3" t="s">
        <v>1700</v>
      </c>
      <c r="I69" s="3" t="s">
        <v>43</v>
      </c>
      <c r="J69" s="7">
        <f t="shared" si="2"/>
        <v>6568.7</v>
      </c>
    </row>
    <row r="70" spans="1:10" x14ac:dyDescent="0.2">
      <c r="A70" s="4">
        <v>44697</v>
      </c>
      <c r="B70" s="3" t="s">
        <v>1589</v>
      </c>
      <c r="C70" s="4">
        <v>44782</v>
      </c>
      <c r="D70" s="5">
        <v>59.3</v>
      </c>
      <c r="E70" s="3" t="s">
        <v>715</v>
      </c>
      <c r="F70" s="3" t="s">
        <v>716</v>
      </c>
      <c r="G70" s="3" t="s">
        <v>10</v>
      </c>
      <c r="H70" s="3" t="s">
        <v>1701</v>
      </c>
      <c r="I70" s="3" t="s">
        <v>43</v>
      </c>
      <c r="J70" s="7">
        <f t="shared" si="2"/>
        <v>593</v>
      </c>
    </row>
    <row r="71" spans="1:10" x14ac:dyDescent="0.2">
      <c r="A71" s="4">
        <v>44697</v>
      </c>
      <c r="B71" s="3" t="s">
        <v>1589</v>
      </c>
      <c r="C71" s="4">
        <v>44782</v>
      </c>
      <c r="D71" s="5">
        <v>734.51</v>
      </c>
      <c r="E71" s="3" t="s">
        <v>715</v>
      </c>
      <c r="F71" s="3" t="s">
        <v>716</v>
      </c>
      <c r="G71" s="3" t="s">
        <v>10</v>
      </c>
      <c r="H71" s="3" t="s">
        <v>1702</v>
      </c>
      <c r="I71" s="3" t="s">
        <v>43</v>
      </c>
      <c r="J71" s="7">
        <f t="shared" si="2"/>
        <v>7345.1</v>
      </c>
    </row>
    <row r="72" spans="1:10" x14ac:dyDescent="0.2">
      <c r="A72" s="4">
        <v>44697</v>
      </c>
      <c r="B72" s="3" t="s">
        <v>1589</v>
      </c>
      <c r="C72" s="4">
        <v>44782</v>
      </c>
      <c r="D72" s="5">
        <v>268.55</v>
      </c>
      <c r="E72" s="3" t="s">
        <v>715</v>
      </c>
      <c r="F72" s="3" t="s">
        <v>716</v>
      </c>
      <c r="G72" s="3" t="s">
        <v>10</v>
      </c>
      <c r="H72" s="3" t="s">
        <v>1703</v>
      </c>
      <c r="I72" s="3" t="s">
        <v>43</v>
      </c>
      <c r="J72" s="7">
        <f t="shared" si="2"/>
        <v>2685.5</v>
      </c>
    </row>
    <row r="73" spans="1:10" x14ac:dyDescent="0.2">
      <c r="A73" s="4">
        <v>44684</v>
      </c>
      <c r="B73" s="3" t="s">
        <v>1589</v>
      </c>
      <c r="C73" s="4">
        <v>44782</v>
      </c>
      <c r="D73" s="5">
        <v>550.77</v>
      </c>
      <c r="E73" s="3" t="s">
        <v>576</v>
      </c>
      <c r="F73" s="3" t="s">
        <v>577</v>
      </c>
      <c r="G73" s="3" t="s">
        <v>10</v>
      </c>
      <c r="H73" s="3" t="s">
        <v>1704</v>
      </c>
      <c r="I73" s="3" t="s">
        <v>43</v>
      </c>
      <c r="J73" s="7">
        <f t="shared" si="2"/>
        <v>5507.7</v>
      </c>
    </row>
    <row r="74" spans="1:10" x14ac:dyDescent="0.2">
      <c r="A74" s="4">
        <v>44690</v>
      </c>
      <c r="B74" s="3" t="s">
        <v>1589</v>
      </c>
      <c r="C74" s="4">
        <v>44782</v>
      </c>
      <c r="D74" s="5">
        <v>228.24</v>
      </c>
      <c r="E74" s="3" t="s">
        <v>576</v>
      </c>
      <c r="F74" s="3" t="s">
        <v>577</v>
      </c>
      <c r="G74" s="3" t="s">
        <v>10</v>
      </c>
      <c r="H74" s="3" t="s">
        <v>1705</v>
      </c>
      <c r="I74" s="3" t="s">
        <v>43</v>
      </c>
      <c r="J74" s="7">
        <f t="shared" si="2"/>
        <v>2282.4</v>
      </c>
    </row>
    <row r="75" spans="1:10" x14ac:dyDescent="0.2">
      <c r="A75" s="4">
        <v>44698</v>
      </c>
      <c r="B75" s="3" t="s">
        <v>1589</v>
      </c>
      <c r="C75" s="4">
        <v>44782</v>
      </c>
      <c r="D75" s="5">
        <v>733.42</v>
      </c>
      <c r="E75" s="3" t="s">
        <v>576</v>
      </c>
      <c r="F75" s="3" t="s">
        <v>577</v>
      </c>
      <c r="G75" s="3" t="s">
        <v>10</v>
      </c>
      <c r="H75" s="3" t="s">
        <v>1706</v>
      </c>
      <c r="I75" s="3" t="s">
        <v>43</v>
      </c>
      <c r="J75" s="7">
        <f t="shared" si="2"/>
        <v>7334.2</v>
      </c>
    </row>
    <row r="76" spans="1:10" x14ac:dyDescent="0.2">
      <c r="A76" s="4">
        <v>44686</v>
      </c>
      <c r="B76" s="3" t="s">
        <v>1589</v>
      </c>
      <c r="C76" s="4">
        <v>44782</v>
      </c>
      <c r="D76" s="5">
        <v>101.56</v>
      </c>
      <c r="E76" s="3" t="s">
        <v>113</v>
      </c>
      <c r="F76" s="3" t="s">
        <v>114</v>
      </c>
      <c r="G76" s="3" t="s">
        <v>10</v>
      </c>
      <c r="H76" s="3" t="s">
        <v>1707</v>
      </c>
      <c r="I76" s="3" t="s">
        <v>43</v>
      </c>
      <c r="J76" s="7">
        <f t="shared" si="2"/>
        <v>1015.6</v>
      </c>
    </row>
    <row r="77" spans="1:10" x14ac:dyDescent="0.2">
      <c r="A77" s="4">
        <v>44707</v>
      </c>
      <c r="B77" s="3" t="s">
        <v>1589</v>
      </c>
      <c r="C77" s="4">
        <v>44782</v>
      </c>
      <c r="D77" s="5">
        <v>679.29</v>
      </c>
      <c r="E77" s="3" t="s">
        <v>576</v>
      </c>
      <c r="F77" s="3" t="s">
        <v>577</v>
      </c>
      <c r="G77" s="3" t="s">
        <v>10</v>
      </c>
      <c r="H77" s="3" t="s">
        <v>1708</v>
      </c>
      <c r="I77" s="3" t="s">
        <v>43</v>
      </c>
      <c r="J77" s="7">
        <f t="shared" si="2"/>
        <v>6792.9</v>
      </c>
    </row>
    <row r="78" spans="1:10" x14ac:dyDescent="0.2">
      <c r="A78" s="4">
        <v>44708</v>
      </c>
      <c r="B78" s="3" t="s">
        <v>1589</v>
      </c>
      <c r="C78" s="4">
        <v>44782</v>
      </c>
      <c r="D78" s="5">
        <v>7651.93</v>
      </c>
      <c r="E78" s="3" t="s">
        <v>576</v>
      </c>
      <c r="F78" s="3" t="s">
        <v>577</v>
      </c>
      <c r="G78" s="3" t="s">
        <v>10</v>
      </c>
      <c r="H78" s="3" t="s">
        <v>1709</v>
      </c>
      <c r="I78" s="3" t="s">
        <v>43</v>
      </c>
      <c r="J78" s="7">
        <f t="shared" si="2"/>
        <v>76519.3</v>
      </c>
    </row>
    <row r="79" spans="1:10" x14ac:dyDescent="0.2">
      <c r="A79" s="4">
        <v>44691</v>
      </c>
      <c r="B79" s="3" t="s">
        <v>1589</v>
      </c>
      <c r="C79" s="4">
        <v>44782</v>
      </c>
      <c r="D79" s="5">
        <v>109.3</v>
      </c>
      <c r="E79" s="3" t="s">
        <v>113</v>
      </c>
      <c r="F79" s="3" t="s">
        <v>114</v>
      </c>
      <c r="G79" s="3" t="s">
        <v>10</v>
      </c>
      <c r="H79" s="3" t="s">
        <v>1710</v>
      </c>
      <c r="I79" s="3" t="s">
        <v>43</v>
      </c>
      <c r="J79" s="7">
        <f t="shared" si="2"/>
        <v>1093</v>
      </c>
    </row>
    <row r="80" spans="1:10" x14ac:dyDescent="0.2">
      <c r="A80" s="4">
        <v>44691</v>
      </c>
      <c r="B80" s="3" t="s">
        <v>1589</v>
      </c>
      <c r="C80" s="4">
        <v>44782</v>
      </c>
      <c r="D80" s="5">
        <v>33.75</v>
      </c>
      <c r="E80" s="3" t="s">
        <v>113</v>
      </c>
      <c r="F80" s="3" t="s">
        <v>114</v>
      </c>
      <c r="G80" s="3" t="s">
        <v>10</v>
      </c>
      <c r="H80" s="3" t="s">
        <v>1711</v>
      </c>
      <c r="I80" s="3" t="s">
        <v>43</v>
      </c>
      <c r="J80" s="7">
        <f t="shared" si="2"/>
        <v>337.5</v>
      </c>
    </row>
    <row r="81" spans="1:10" x14ac:dyDescent="0.2">
      <c r="A81" s="4">
        <v>44712</v>
      </c>
      <c r="B81" s="3" t="s">
        <v>1589</v>
      </c>
      <c r="C81" s="4">
        <v>44782</v>
      </c>
      <c r="D81" s="5">
        <v>674.51</v>
      </c>
      <c r="E81" s="3" t="s">
        <v>576</v>
      </c>
      <c r="F81" s="3" t="s">
        <v>577</v>
      </c>
      <c r="G81" s="3" t="s">
        <v>10</v>
      </c>
      <c r="H81" s="3" t="s">
        <v>1712</v>
      </c>
      <c r="I81" s="3" t="s">
        <v>43</v>
      </c>
      <c r="J81" s="7">
        <f t="shared" si="2"/>
        <v>6745.1</v>
      </c>
    </row>
    <row r="82" spans="1:10" x14ac:dyDescent="0.2">
      <c r="A82" s="4">
        <v>44692</v>
      </c>
      <c r="B82" s="3" t="s">
        <v>1589</v>
      </c>
      <c r="C82" s="4">
        <v>44782</v>
      </c>
      <c r="D82" s="5">
        <v>54.05</v>
      </c>
      <c r="E82" s="3" t="s">
        <v>113</v>
      </c>
      <c r="F82" s="3" t="s">
        <v>114</v>
      </c>
      <c r="G82" s="3" t="s">
        <v>10</v>
      </c>
      <c r="H82" s="3" t="s">
        <v>1713</v>
      </c>
      <c r="I82" s="3" t="s">
        <v>43</v>
      </c>
      <c r="J82" s="7">
        <f t="shared" si="2"/>
        <v>540.5</v>
      </c>
    </row>
    <row r="83" spans="1:10" x14ac:dyDescent="0.2">
      <c r="A83" s="4">
        <v>44693</v>
      </c>
      <c r="B83" s="3" t="s">
        <v>1589</v>
      </c>
      <c r="C83" s="4">
        <v>44782</v>
      </c>
      <c r="D83" s="5">
        <v>28.21</v>
      </c>
      <c r="E83" s="3" t="s">
        <v>113</v>
      </c>
      <c r="F83" s="3" t="s">
        <v>114</v>
      </c>
      <c r="G83" s="3" t="s">
        <v>10</v>
      </c>
      <c r="H83" s="3" t="s">
        <v>1714</v>
      </c>
      <c r="I83" s="3" t="s">
        <v>43</v>
      </c>
      <c r="J83" s="7">
        <f t="shared" si="2"/>
        <v>282.10000000000002</v>
      </c>
    </row>
    <row r="84" spans="1:10" x14ac:dyDescent="0.2">
      <c r="A84" s="4">
        <v>44694</v>
      </c>
      <c r="B84" s="3" t="s">
        <v>1589</v>
      </c>
      <c r="C84" s="4">
        <v>44782</v>
      </c>
      <c r="D84" s="5">
        <v>76.7</v>
      </c>
      <c r="E84" s="3" t="s">
        <v>113</v>
      </c>
      <c r="F84" s="3" t="s">
        <v>114</v>
      </c>
      <c r="G84" s="3" t="s">
        <v>10</v>
      </c>
      <c r="H84" s="3" t="s">
        <v>1715</v>
      </c>
      <c r="I84" s="3" t="s">
        <v>43</v>
      </c>
      <c r="J84" s="7">
        <f t="shared" si="2"/>
        <v>767</v>
      </c>
    </row>
    <row r="85" spans="1:10" x14ac:dyDescent="0.2">
      <c r="A85" s="4">
        <v>44697</v>
      </c>
      <c r="B85" s="3" t="s">
        <v>1589</v>
      </c>
      <c r="C85" s="4">
        <v>44782</v>
      </c>
      <c r="D85" s="5">
        <v>123.97</v>
      </c>
      <c r="E85" s="3" t="s">
        <v>113</v>
      </c>
      <c r="F85" s="3" t="s">
        <v>114</v>
      </c>
      <c r="G85" s="3" t="s">
        <v>10</v>
      </c>
      <c r="H85" s="3" t="s">
        <v>1716</v>
      </c>
      <c r="I85" s="3" t="s">
        <v>43</v>
      </c>
      <c r="J85" s="7">
        <f t="shared" si="2"/>
        <v>1239.7</v>
      </c>
    </row>
    <row r="86" spans="1:10" x14ac:dyDescent="0.2">
      <c r="A86" s="4">
        <v>44698</v>
      </c>
      <c r="B86" s="3" t="s">
        <v>1589</v>
      </c>
      <c r="C86" s="4">
        <v>44782</v>
      </c>
      <c r="D86" s="5">
        <v>80.17</v>
      </c>
      <c r="E86" s="3" t="s">
        <v>113</v>
      </c>
      <c r="F86" s="3" t="s">
        <v>114</v>
      </c>
      <c r="G86" s="3" t="s">
        <v>10</v>
      </c>
      <c r="H86" s="3" t="s">
        <v>1717</v>
      </c>
      <c r="I86" s="3" t="s">
        <v>43</v>
      </c>
      <c r="J86" s="7">
        <f t="shared" si="2"/>
        <v>801.7</v>
      </c>
    </row>
    <row r="87" spans="1:10" x14ac:dyDescent="0.2">
      <c r="A87" s="4">
        <v>44698</v>
      </c>
      <c r="B87" s="3" t="s">
        <v>1589</v>
      </c>
      <c r="C87" s="4">
        <v>44782</v>
      </c>
      <c r="D87" s="5">
        <v>53.55</v>
      </c>
      <c r="E87" s="3" t="s">
        <v>113</v>
      </c>
      <c r="F87" s="3" t="s">
        <v>114</v>
      </c>
      <c r="G87" s="3" t="s">
        <v>10</v>
      </c>
      <c r="H87" s="3" t="s">
        <v>1718</v>
      </c>
      <c r="I87" s="3" t="s">
        <v>43</v>
      </c>
      <c r="J87" s="7">
        <f t="shared" si="2"/>
        <v>535.5</v>
      </c>
    </row>
    <row r="88" spans="1:10" x14ac:dyDescent="0.2">
      <c r="A88" s="4">
        <v>44699</v>
      </c>
      <c r="B88" s="3" t="s">
        <v>1589</v>
      </c>
      <c r="C88" s="4">
        <v>44782</v>
      </c>
      <c r="D88" s="5">
        <v>171.64</v>
      </c>
      <c r="E88" s="3" t="s">
        <v>113</v>
      </c>
      <c r="F88" s="3" t="s">
        <v>114</v>
      </c>
      <c r="G88" s="3" t="s">
        <v>10</v>
      </c>
      <c r="H88" s="3" t="s">
        <v>1719</v>
      </c>
      <c r="I88" s="3" t="s">
        <v>43</v>
      </c>
      <c r="J88" s="7">
        <f t="shared" si="2"/>
        <v>1716.3999999999999</v>
      </c>
    </row>
    <row r="89" spans="1:10" x14ac:dyDescent="0.2">
      <c r="A89" s="4">
        <v>44699</v>
      </c>
      <c r="B89" s="3" t="s">
        <v>1589</v>
      </c>
      <c r="C89" s="4">
        <v>44782</v>
      </c>
      <c r="D89" s="5">
        <v>7.99</v>
      </c>
      <c r="E89" s="3" t="s">
        <v>113</v>
      </c>
      <c r="F89" s="3" t="s">
        <v>114</v>
      </c>
      <c r="G89" s="3" t="s">
        <v>10</v>
      </c>
      <c r="H89" s="3" t="s">
        <v>1720</v>
      </c>
      <c r="I89" s="3" t="s">
        <v>43</v>
      </c>
      <c r="J89" s="7">
        <f t="shared" si="2"/>
        <v>79.900000000000006</v>
      </c>
    </row>
    <row r="90" spans="1:10" x14ac:dyDescent="0.2">
      <c r="A90" s="4">
        <v>44701</v>
      </c>
      <c r="B90" s="3" t="s">
        <v>1589</v>
      </c>
      <c r="C90" s="4">
        <v>44782</v>
      </c>
      <c r="D90" s="5">
        <v>276.98</v>
      </c>
      <c r="E90" s="3" t="s">
        <v>113</v>
      </c>
      <c r="F90" s="3" t="s">
        <v>114</v>
      </c>
      <c r="G90" s="3" t="s">
        <v>10</v>
      </c>
      <c r="H90" s="3" t="s">
        <v>1721</v>
      </c>
      <c r="I90" s="3" t="s">
        <v>43</v>
      </c>
      <c r="J90" s="7">
        <f t="shared" si="2"/>
        <v>2769.8</v>
      </c>
    </row>
    <row r="91" spans="1:10" x14ac:dyDescent="0.2">
      <c r="A91" s="4">
        <v>44705</v>
      </c>
      <c r="B91" s="3" t="s">
        <v>1589</v>
      </c>
      <c r="C91" s="4">
        <v>44782</v>
      </c>
      <c r="D91" s="5">
        <v>34.979999999999997</v>
      </c>
      <c r="E91" s="3" t="s">
        <v>113</v>
      </c>
      <c r="F91" s="3" t="s">
        <v>114</v>
      </c>
      <c r="G91" s="3" t="s">
        <v>10</v>
      </c>
      <c r="H91" s="3" t="s">
        <v>1722</v>
      </c>
      <c r="I91" s="3" t="s">
        <v>43</v>
      </c>
      <c r="J91" s="7">
        <f t="shared" si="2"/>
        <v>349.79999999999995</v>
      </c>
    </row>
    <row r="92" spans="1:10" x14ac:dyDescent="0.2">
      <c r="A92" s="4">
        <v>44712</v>
      </c>
      <c r="B92" s="3" t="s">
        <v>1589</v>
      </c>
      <c r="C92" s="4">
        <v>44782</v>
      </c>
      <c r="D92" s="5">
        <v>177.77</v>
      </c>
      <c r="E92" s="3" t="s">
        <v>206</v>
      </c>
      <c r="F92" s="3" t="s">
        <v>207</v>
      </c>
      <c r="G92" s="3" t="s">
        <v>10</v>
      </c>
      <c r="H92" s="3" t="s">
        <v>1723</v>
      </c>
      <c r="I92" s="3" t="s">
        <v>43</v>
      </c>
      <c r="J92" s="7">
        <f t="shared" si="2"/>
        <v>1777.7</v>
      </c>
    </row>
    <row r="93" spans="1:10" x14ac:dyDescent="0.2">
      <c r="A93" s="4">
        <v>44707</v>
      </c>
      <c r="B93" s="3" t="s">
        <v>1589</v>
      </c>
      <c r="C93" s="4">
        <v>44782</v>
      </c>
      <c r="D93" s="5">
        <v>46.8</v>
      </c>
      <c r="E93" s="3" t="s">
        <v>113</v>
      </c>
      <c r="F93" s="3" t="s">
        <v>114</v>
      </c>
      <c r="G93" s="3" t="s">
        <v>10</v>
      </c>
      <c r="H93" s="3" t="s">
        <v>1724</v>
      </c>
      <c r="I93" s="3" t="s">
        <v>43</v>
      </c>
      <c r="J93" s="7">
        <f t="shared" si="2"/>
        <v>468</v>
      </c>
    </row>
    <row r="94" spans="1:10" x14ac:dyDescent="0.2">
      <c r="A94" s="4">
        <v>44711</v>
      </c>
      <c r="B94" s="3" t="s">
        <v>1589</v>
      </c>
      <c r="C94" s="4">
        <v>44782</v>
      </c>
      <c r="D94" s="5">
        <v>4.0199999999999996</v>
      </c>
      <c r="E94" s="3" t="s">
        <v>113</v>
      </c>
      <c r="F94" s="3" t="s">
        <v>114</v>
      </c>
      <c r="G94" s="3" t="s">
        <v>10</v>
      </c>
      <c r="H94" s="3" t="s">
        <v>1725</v>
      </c>
      <c r="I94" s="3" t="s">
        <v>43</v>
      </c>
      <c r="J94" s="7">
        <f t="shared" si="2"/>
        <v>40.199999999999996</v>
      </c>
    </row>
    <row r="95" spans="1:10" x14ac:dyDescent="0.2">
      <c r="A95" s="4">
        <v>44712</v>
      </c>
      <c r="B95" s="3" t="s">
        <v>1589</v>
      </c>
      <c r="C95" s="4">
        <v>44782</v>
      </c>
      <c r="D95" s="5">
        <v>43.2</v>
      </c>
      <c r="E95" s="3" t="s">
        <v>113</v>
      </c>
      <c r="F95" s="3" t="s">
        <v>114</v>
      </c>
      <c r="G95" s="3" t="s">
        <v>10</v>
      </c>
      <c r="H95" s="3" t="s">
        <v>1726</v>
      </c>
      <c r="I95" s="3" t="s">
        <v>43</v>
      </c>
      <c r="J95" s="7">
        <f t="shared" si="2"/>
        <v>432</v>
      </c>
    </row>
    <row r="96" spans="1:10" x14ac:dyDescent="0.2">
      <c r="A96" s="4">
        <v>44712</v>
      </c>
      <c r="B96" s="3" t="s">
        <v>1589</v>
      </c>
      <c r="C96" s="4">
        <v>44782</v>
      </c>
      <c r="D96" s="5">
        <v>18.079999999999998</v>
      </c>
      <c r="E96" s="3" t="s">
        <v>199</v>
      </c>
      <c r="F96" s="3" t="s">
        <v>200</v>
      </c>
      <c r="G96" s="3" t="s">
        <v>10</v>
      </c>
      <c r="H96" s="3" t="s">
        <v>1727</v>
      </c>
      <c r="I96" s="3" t="s">
        <v>43</v>
      </c>
      <c r="J96" s="7">
        <f t="shared" si="2"/>
        <v>180.79999999999998</v>
      </c>
    </row>
    <row r="97" spans="1:10" x14ac:dyDescent="0.2">
      <c r="A97" s="4">
        <v>44712</v>
      </c>
      <c r="B97" s="3" t="s">
        <v>1589</v>
      </c>
      <c r="C97" s="4">
        <v>44782</v>
      </c>
      <c r="D97" s="5">
        <v>25.47</v>
      </c>
      <c r="E97" s="3" t="s">
        <v>199</v>
      </c>
      <c r="F97" s="3" t="s">
        <v>200</v>
      </c>
      <c r="G97" s="3" t="s">
        <v>10</v>
      </c>
      <c r="H97" s="3" t="s">
        <v>1728</v>
      </c>
      <c r="I97" s="3" t="s">
        <v>43</v>
      </c>
      <c r="J97" s="7">
        <f t="shared" si="2"/>
        <v>254.7</v>
      </c>
    </row>
    <row r="98" spans="1:10" x14ac:dyDescent="0.2">
      <c r="A98" s="4">
        <v>44712</v>
      </c>
      <c r="B98" s="3" t="s">
        <v>1589</v>
      </c>
      <c r="C98" s="4">
        <v>44782</v>
      </c>
      <c r="D98" s="5">
        <v>37.39</v>
      </c>
      <c r="E98" s="3" t="s">
        <v>199</v>
      </c>
      <c r="F98" s="3" t="s">
        <v>200</v>
      </c>
      <c r="G98" s="3" t="s">
        <v>10</v>
      </c>
      <c r="H98" s="3" t="s">
        <v>1729</v>
      </c>
      <c r="I98" s="3" t="s">
        <v>43</v>
      </c>
      <c r="J98" s="7">
        <f t="shared" si="2"/>
        <v>373.9</v>
      </c>
    </row>
    <row r="99" spans="1:10" x14ac:dyDescent="0.2">
      <c r="A99" s="4">
        <v>44712</v>
      </c>
      <c r="B99" s="3" t="s">
        <v>1589</v>
      </c>
      <c r="C99" s="4">
        <v>44782</v>
      </c>
      <c r="D99" s="5">
        <v>192.03</v>
      </c>
      <c r="E99" s="3" t="s">
        <v>199</v>
      </c>
      <c r="F99" s="3" t="s">
        <v>200</v>
      </c>
      <c r="G99" s="3" t="s">
        <v>10</v>
      </c>
      <c r="H99" s="3" t="s">
        <v>1730</v>
      </c>
      <c r="I99" s="3" t="s">
        <v>43</v>
      </c>
      <c r="J99" s="7">
        <f t="shared" si="2"/>
        <v>1920.3</v>
      </c>
    </row>
    <row r="100" spans="1:10" x14ac:dyDescent="0.2">
      <c r="A100" s="4">
        <v>44712</v>
      </c>
      <c r="B100" s="3" t="s">
        <v>1589</v>
      </c>
      <c r="C100" s="4">
        <v>44782</v>
      </c>
      <c r="D100" s="5">
        <v>305.43</v>
      </c>
      <c r="E100" s="3" t="s">
        <v>199</v>
      </c>
      <c r="F100" s="3" t="s">
        <v>200</v>
      </c>
      <c r="G100" s="3" t="s">
        <v>10</v>
      </c>
      <c r="H100" s="3" t="s">
        <v>1731</v>
      </c>
      <c r="I100" s="3" t="s">
        <v>43</v>
      </c>
      <c r="J100" s="7">
        <f t="shared" si="2"/>
        <v>3054.3</v>
      </c>
    </row>
    <row r="101" spans="1:10" x14ac:dyDescent="0.2">
      <c r="A101" s="4">
        <v>44712</v>
      </c>
      <c r="B101" s="3" t="s">
        <v>1589</v>
      </c>
      <c r="C101" s="4">
        <v>44782</v>
      </c>
      <c r="D101" s="5">
        <v>88.86</v>
      </c>
      <c r="E101" s="3" t="s">
        <v>199</v>
      </c>
      <c r="F101" s="3" t="s">
        <v>200</v>
      </c>
      <c r="G101" s="3" t="s">
        <v>10</v>
      </c>
      <c r="H101" s="3" t="s">
        <v>1732</v>
      </c>
      <c r="I101" s="3" t="s">
        <v>43</v>
      </c>
      <c r="J101" s="7">
        <f t="shared" si="2"/>
        <v>888.6</v>
      </c>
    </row>
    <row r="102" spans="1:10" x14ac:dyDescent="0.2">
      <c r="A102" s="4">
        <v>44712</v>
      </c>
      <c r="B102" s="3" t="s">
        <v>1589</v>
      </c>
      <c r="C102" s="4">
        <v>44782</v>
      </c>
      <c r="D102" s="5">
        <v>266.06</v>
      </c>
      <c r="E102" s="3" t="s">
        <v>199</v>
      </c>
      <c r="F102" s="3" t="s">
        <v>200</v>
      </c>
      <c r="G102" s="3" t="s">
        <v>10</v>
      </c>
      <c r="H102" s="3" t="s">
        <v>1733</v>
      </c>
      <c r="I102" s="3" t="s">
        <v>43</v>
      </c>
      <c r="J102" s="7">
        <f t="shared" si="2"/>
        <v>2660.6</v>
      </c>
    </row>
    <row r="103" spans="1:10" x14ac:dyDescent="0.2">
      <c r="A103" s="4">
        <v>44712</v>
      </c>
      <c r="B103" s="3" t="s">
        <v>1589</v>
      </c>
      <c r="C103" s="4">
        <v>44782</v>
      </c>
      <c r="D103" s="5">
        <v>121.81</v>
      </c>
      <c r="E103" s="3" t="s">
        <v>199</v>
      </c>
      <c r="F103" s="3" t="s">
        <v>200</v>
      </c>
      <c r="G103" s="3" t="s">
        <v>10</v>
      </c>
      <c r="H103" s="3" t="s">
        <v>1734</v>
      </c>
      <c r="I103" s="3" t="s">
        <v>43</v>
      </c>
      <c r="J103" s="7">
        <f t="shared" si="2"/>
        <v>1218.0999999999999</v>
      </c>
    </row>
    <row r="104" spans="1:10" x14ac:dyDescent="0.2">
      <c r="A104" s="4">
        <v>44712</v>
      </c>
      <c r="B104" s="3" t="s">
        <v>1589</v>
      </c>
      <c r="C104" s="4">
        <v>44782</v>
      </c>
      <c r="D104" s="5">
        <v>26.93</v>
      </c>
      <c r="E104" s="3" t="s">
        <v>199</v>
      </c>
      <c r="F104" s="3" t="s">
        <v>200</v>
      </c>
      <c r="G104" s="3" t="s">
        <v>10</v>
      </c>
      <c r="H104" s="3" t="s">
        <v>1735</v>
      </c>
      <c r="I104" s="3" t="s">
        <v>43</v>
      </c>
      <c r="J104" s="7">
        <f t="shared" si="2"/>
        <v>269.3</v>
      </c>
    </row>
    <row r="105" spans="1:10" x14ac:dyDescent="0.2">
      <c r="A105" s="4">
        <v>44712</v>
      </c>
      <c r="B105" s="3" t="s">
        <v>1589</v>
      </c>
      <c r="C105" s="4">
        <v>44782</v>
      </c>
      <c r="D105" s="5">
        <v>13.44</v>
      </c>
      <c r="E105" s="3" t="s">
        <v>199</v>
      </c>
      <c r="F105" s="3" t="s">
        <v>200</v>
      </c>
      <c r="G105" s="3" t="s">
        <v>10</v>
      </c>
      <c r="H105" s="3" t="s">
        <v>1736</v>
      </c>
      <c r="I105" s="3" t="s">
        <v>43</v>
      </c>
      <c r="J105" s="7">
        <f t="shared" si="2"/>
        <v>134.4</v>
      </c>
    </row>
    <row r="106" spans="1:10" x14ac:dyDescent="0.2">
      <c r="A106" s="4">
        <v>44712</v>
      </c>
      <c r="B106" s="3" t="s">
        <v>1589</v>
      </c>
      <c r="C106" s="4">
        <v>44782</v>
      </c>
      <c r="D106" s="5">
        <v>35.119999999999997</v>
      </c>
      <c r="E106" s="3" t="s">
        <v>199</v>
      </c>
      <c r="F106" s="3" t="s">
        <v>200</v>
      </c>
      <c r="G106" s="3" t="s">
        <v>10</v>
      </c>
      <c r="H106" s="3" t="s">
        <v>1737</v>
      </c>
      <c r="I106" s="3" t="s">
        <v>43</v>
      </c>
      <c r="J106" s="7">
        <f t="shared" si="2"/>
        <v>351.2</v>
      </c>
    </row>
    <row r="107" spans="1:10" x14ac:dyDescent="0.2">
      <c r="A107" s="4">
        <v>44712</v>
      </c>
      <c r="B107" s="3" t="s">
        <v>1589</v>
      </c>
      <c r="C107" s="4">
        <v>44782</v>
      </c>
      <c r="D107" s="5">
        <v>99.18</v>
      </c>
      <c r="E107" s="3" t="s">
        <v>199</v>
      </c>
      <c r="F107" s="3" t="s">
        <v>200</v>
      </c>
      <c r="G107" s="3" t="s">
        <v>10</v>
      </c>
      <c r="H107" s="3" t="s">
        <v>1738</v>
      </c>
      <c r="I107" s="3" t="s">
        <v>43</v>
      </c>
      <c r="J107" s="7">
        <f t="shared" ref="J107:J170" si="3">D107*I107</f>
        <v>991.80000000000007</v>
      </c>
    </row>
    <row r="108" spans="1:10" x14ac:dyDescent="0.2">
      <c r="A108" s="4">
        <v>44712</v>
      </c>
      <c r="B108" s="3" t="s">
        <v>1589</v>
      </c>
      <c r="C108" s="4">
        <v>44782</v>
      </c>
      <c r="D108" s="5">
        <v>136.76</v>
      </c>
      <c r="E108" s="3" t="s">
        <v>199</v>
      </c>
      <c r="F108" s="3" t="s">
        <v>200</v>
      </c>
      <c r="G108" s="3" t="s">
        <v>10</v>
      </c>
      <c r="H108" s="3" t="s">
        <v>1739</v>
      </c>
      <c r="I108" s="3" t="s">
        <v>43</v>
      </c>
      <c r="J108" s="7">
        <f t="shared" si="3"/>
        <v>1367.6</v>
      </c>
    </row>
    <row r="109" spans="1:10" x14ac:dyDescent="0.2">
      <c r="A109" s="4">
        <v>44712</v>
      </c>
      <c r="B109" s="3" t="s">
        <v>1589</v>
      </c>
      <c r="C109" s="4">
        <v>44782</v>
      </c>
      <c r="D109" s="5">
        <v>37.39</v>
      </c>
      <c r="E109" s="3" t="s">
        <v>199</v>
      </c>
      <c r="F109" s="3" t="s">
        <v>200</v>
      </c>
      <c r="G109" s="3" t="s">
        <v>10</v>
      </c>
      <c r="H109" s="3" t="s">
        <v>1740</v>
      </c>
      <c r="I109" s="3" t="s">
        <v>43</v>
      </c>
      <c r="J109" s="7">
        <f t="shared" si="3"/>
        <v>373.9</v>
      </c>
    </row>
    <row r="110" spans="1:10" x14ac:dyDescent="0.2">
      <c r="A110" s="4">
        <v>44712</v>
      </c>
      <c r="B110" s="3" t="s">
        <v>1589</v>
      </c>
      <c r="C110" s="4">
        <v>44782</v>
      </c>
      <c r="D110" s="5">
        <v>37.869999999999997</v>
      </c>
      <c r="E110" s="3" t="s">
        <v>199</v>
      </c>
      <c r="F110" s="3" t="s">
        <v>200</v>
      </c>
      <c r="G110" s="3" t="s">
        <v>10</v>
      </c>
      <c r="H110" s="3" t="s">
        <v>1741</v>
      </c>
      <c r="I110" s="3" t="s">
        <v>43</v>
      </c>
      <c r="J110" s="7">
        <f t="shared" si="3"/>
        <v>378.7</v>
      </c>
    </row>
    <row r="111" spans="1:10" x14ac:dyDescent="0.2">
      <c r="A111" s="4">
        <v>44685</v>
      </c>
      <c r="B111" s="3" t="s">
        <v>1589</v>
      </c>
      <c r="C111" s="4">
        <v>44782</v>
      </c>
      <c r="D111" s="5">
        <v>420.8</v>
      </c>
      <c r="E111" s="3" t="s">
        <v>211</v>
      </c>
      <c r="F111" s="3" t="s">
        <v>212</v>
      </c>
      <c r="G111" s="3" t="s">
        <v>10</v>
      </c>
      <c r="H111" s="3" t="s">
        <v>1742</v>
      </c>
      <c r="I111" s="3" t="s">
        <v>43</v>
      </c>
      <c r="J111" s="7">
        <f t="shared" si="3"/>
        <v>4208</v>
      </c>
    </row>
    <row r="112" spans="1:10" x14ac:dyDescent="0.2">
      <c r="A112" s="4">
        <v>44686</v>
      </c>
      <c r="B112" s="3" t="s">
        <v>1589</v>
      </c>
      <c r="C112" s="4">
        <v>44782</v>
      </c>
      <c r="D112" s="5">
        <v>4.87</v>
      </c>
      <c r="E112" s="3" t="s">
        <v>211</v>
      </c>
      <c r="F112" s="3" t="s">
        <v>212</v>
      </c>
      <c r="G112" s="3" t="s">
        <v>10</v>
      </c>
      <c r="H112" s="3" t="s">
        <v>1743</v>
      </c>
      <c r="I112" s="3" t="s">
        <v>43</v>
      </c>
      <c r="J112" s="7">
        <f t="shared" si="3"/>
        <v>48.7</v>
      </c>
    </row>
    <row r="113" spans="1:10" x14ac:dyDescent="0.2">
      <c r="A113" s="4">
        <v>44693</v>
      </c>
      <c r="B113" s="3" t="s">
        <v>1589</v>
      </c>
      <c r="C113" s="4">
        <v>44782</v>
      </c>
      <c r="D113" s="5">
        <v>140.97999999999999</v>
      </c>
      <c r="E113" s="3" t="s">
        <v>211</v>
      </c>
      <c r="F113" s="3" t="s">
        <v>212</v>
      </c>
      <c r="G113" s="3" t="s">
        <v>10</v>
      </c>
      <c r="H113" s="3" t="s">
        <v>1744</v>
      </c>
      <c r="I113" s="3" t="s">
        <v>43</v>
      </c>
      <c r="J113" s="7">
        <f t="shared" si="3"/>
        <v>1409.8</v>
      </c>
    </row>
    <row r="114" spans="1:10" x14ac:dyDescent="0.2">
      <c r="A114" s="4">
        <v>44694</v>
      </c>
      <c r="B114" s="3" t="s">
        <v>1589</v>
      </c>
      <c r="C114" s="4">
        <v>44782</v>
      </c>
      <c r="D114" s="5">
        <v>17.27</v>
      </c>
      <c r="E114" s="3" t="s">
        <v>211</v>
      </c>
      <c r="F114" s="3" t="s">
        <v>212</v>
      </c>
      <c r="G114" s="3" t="s">
        <v>10</v>
      </c>
      <c r="H114" s="3" t="s">
        <v>1745</v>
      </c>
      <c r="I114" s="3" t="s">
        <v>43</v>
      </c>
      <c r="J114" s="7">
        <f t="shared" si="3"/>
        <v>172.7</v>
      </c>
    </row>
    <row r="115" spans="1:10" x14ac:dyDescent="0.2">
      <c r="A115" s="4">
        <v>44695</v>
      </c>
      <c r="B115" s="3" t="s">
        <v>1589</v>
      </c>
      <c r="C115" s="4">
        <v>44782</v>
      </c>
      <c r="D115" s="5">
        <v>174.88</v>
      </c>
      <c r="E115" s="3" t="s">
        <v>211</v>
      </c>
      <c r="F115" s="3" t="s">
        <v>212</v>
      </c>
      <c r="G115" s="3" t="s">
        <v>10</v>
      </c>
      <c r="H115" s="3" t="s">
        <v>1746</v>
      </c>
      <c r="I115" s="3" t="s">
        <v>43</v>
      </c>
      <c r="J115" s="7">
        <f t="shared" si="3"/>
        <v>1748.8</v>
      </c>
    </row>
    <row r="116" spans="1:10" x14ac:dyDescent="0.2">
      <c r="A116" s="4">
        <v>44697</v>
      </c>
      <c r="B116" s="3" t="s">
        <v>1589</v>
      </c>
      <c r="C116" s="4">
        <v>44782</v>
      </c>
      <c r="D116" s="5">
        <v>9.15</v>
      </c>
      <c r="E116" s="3" t="s">
        <v>211</v>
      </c>
      <c r="F116" s="3" t="s">
        <v>212</v>
      </c>
      <c r="G116" s="3" t="s">
        <v>10</v>
      </c>
      <c r="H116" s="3" t="s">
        <v>1747</v>
      </c>
      <c r="I116" s="3" t="s">
        <v>43</v>
      </c>
      <c r="J116" s="7">
        <f t="shared" si="3"/>
        <v>91.5</v>
      </c>
    </row>
    <row r="117" spans="1:10" x14ac:dyDescent="0.2">
      <c r="A117" s="4">
        <v>44698</v>
      </c>
      <c r="B117" s="3" t="s">
        <v>1589</v>
      </c>
      <c r="C117" s="4">
        <v>44782</v>
      </c>
      <c r="D117" s="5">
        <v>56.17</v>
      </c>
      <c r="E117" s="3" t="s">
        <v>211</v>
      </c>
      <c r="F117" s="3" t="s">
        <v>212</v>
      </c>
      <c r="G117" s="3" t="s">
        <v>10</v>
      </c>
      <c r="H117" s="3" t="s">
        <v>1748</v>
      </c>
      <c r="I117" s="3" t="s">
        <v>43</v>
      </c>
      <c r="J117" s="7">
        <f t="shared" si="3"/>
        <v>561.70000000000005</v>
      </c>
    </row>
    <row r="118" spans="1:10" x14ac:dyDescent="0.2">
      <c r="A118" s="4">
        <v>44698</v>
      </c>
      <c r="B118" s="3" t="s">
        <v>1589</v>
      </c>
      <c r="C118" s="4">
        <v>44782</v>
      </c>
      <c r="D118" s="5">
        <v>11.84</v>
      </c>
      <c r="E118" s="3" t="s">
        <v>211</v>
      </c>
      <c r="F118" s="3" t="s">
        <v>212</v>
      </c>
      <c r="G118" s="3" t="s">
        <v>10</v>
      </c>
      <c r="H118" s="3" t="s">
        <v>1749</v>
      </c>
      <c r="I118" s="3" t="s">
        <v>43</v>
      </c>
      <c r="J118" s="7">
        <f t="shared" si="3"/>
        <v>118.4</v>
      </c>
    </row>
    <row r="119" spans="1:10" x14ac:dyDescent="0.2">
      <c r="A119" s="4">
        <v>44702</v>
      </c>
      <c r="B119" s="3" t="s">
        <v>1589</v>
      </c>
      <c r="C119" s="4">
        <v>44782</v>
      </c>
      <c r="D119" s="5">
        <v>16.2</v>
      </c>
      <c r="E119" s="3" t="s">
        <v>211</v>
      </c>
      <c r="F119" s="3" t="s">
        <v>212</v>
      </c>
      <c r="G119" s="3" t="s">
        <v>10</v>
      </c>
      <c r="H119" s="3" t="s">
        <v>1750</v>
      </c>
      <c r="I119" s="3" t="s">
        <v>43</v>
      </c>
      <c r="J119" s="7">
        <f t="shared" si="3"/>
        <v>162</v>
      </c>
    </row>
    <row r="120" spans="1:10" x14ac:dyDescent="0.2">
      <c r="A120" s="4">
        <v>44705</v>
      </c>
      <c r="B120" s="3" t="s">
        <v>1589</v>
      </c>
      <c r="C120" s="4">
        <v>44782</v>
      </c>
      <c r="D120" s="5">
        <v>58.2</v>
      </c>
      <c r="E120" s="3" t="s">
        <v>211</v>
      </c>
      <c r="F120" s="3" t="s">
        <v>212</v>
      </c>
      <c r="G120" s="3" t="s">
        <v>10</v>
      </c>
      <c r="H120" s="3" t="s">
        <v>1751</v>
      </c>
      <c r="I120" s="3" t="s">
        <v>43</v>
      </c>
      <c r="J120" s="7">
        <f t="shared" si="3"/>
        <v>582</v>
      </c>
    </row>
    <row r="121" spans="1:10" x14ac:dyDescent="0.2">
      <c r="A121" s="4">
        <v>44705</v>
      </c>
      <c r="B121" s="3" t="s">
        <v>1589</v>
      </c>
      <c r="C121" s="4">
        <v>44782</v>
      </c>
      <c r="D121" s="5">
        <v>73.569999999999993</v>
      </c>
      <c r="E121" s="3" t="s">
        <v>211</v>
      </c>
      <c r="F121" s="3" t="s">
        <v>212</v>
      </c>
      <c r="G121" s="3" t="s">
        <v>10</v>
      </c>
      <c r="H121" s="3" t="s">
        <v>1752</v>
      </c>
      <c r="I121" s="3" t="s">
        <v>43</v>
      </c>
      <c r="J121" s="7">
        <f t="shared" si="3"/>
        <v>735.69999999999993</v>
      </c>
    </row>
    <row r="122" spans="1:10" x14ac:dyDescent="0.2">
      <c r="A122" s="4">
        <v>44706</v>
      </c>
      <c r="B122" s="3" t="s">
        <v>1589</v>
      </c>
      <c r="C122" s="4">
        <v>44782</v>
      </c>
      <c r="D122" s="5">
        <v>202.94</v>
      </c>
      <c r="E122" s="3" t="s">
        <v>211</v>
      </c>
      <c r="F122" s="3" t="s">
        <v>212</v>
      </c>
      <c r="G122" s="3" t="s">
        <v>10</v>
      </c>
      <c r="H122" s="3" t="s">
        <v>1753</v>
      </c>
      <c r="I122" s="3" t="s">
        <v>43</v>
      </c>
      <c r="J122" s="7">
        <f t="shared" si="3"/>
        <v>2029.4</v>
      </c>
    </row>
    <row r="123" spans="1:10" x14ac:dyDescent="0.2">
      <c r="A123" s="4">
        <v>44708</v>
      </c>
      <c r="B123" s="3" t="s">
        <v>1589</v>
      </c>
      <c r="C123" s="4">
        <v>44782</v>
      </c>
      <c r="D123" s="5">
        <v>107.49</v>
      </c>
      <c r="E123" s="3" t="s">
        <v>211</v>
      </c>
      <c r="F123" s="3" t="s">
        <v>212</v>
      </c>
      <c r="G123" s="3" t="s">
        <v>10</v>
      </c>
      <c r="H123" s="3" t="s">
        <v>1754</v>
      </c>
      <c r="I123" s="3" t="s">
        <v>43</v>
      </c>
      <c r="J123" s="7">
        <f t="shared" si="3"/>
        <v>1074.8999999999999</v>
      </c>
    </row>
    <row r="124" spans="1:10" x14ac:dyDescent="0.2">
      <c r="A124" s="4">
        <v>44712</v>
      </c>
      <c r="B124" s="3" t="s">
        <v>1589</v>
      </c>
      <c r="C124" s="4">
        <v>44782</v>
      </c>
      <c r="D124" s="5">
        <v>1514.89</v>
      </c>
      <c r="E124" s="3" t="s">
        <v>211</v>
      </c>
      <c r="F124" s="3" t="s">
        <v>212</v>
      </c>
      <c r="G124" s="3" t="s">
        <v>10</v>
      </c>
      <c r="H124" s="3" t="s">
        <v>1755</v>
      </c>
      <c r="I124" s="3" t="s">
        <v>43</v>
      </c>
      <c r="J124" s="7">
        <f t="shared" si="3"/>
        <v>15148.900000000001</v>
      </c>
    </row>
    <row r="125" spans="1:10" x14ac:dyDescent="0.2">
      <c r="A125" s="4">
        <v>44712</v>
      </c>
      <c r="B125" s="3" t="s">
        <v>1589</v>
      </c>
      <c r="C125" s="4">
        <v>44782</v>
      </c>
      <c r="D125" s="5">
        <v>10.39</v>
      </c>
      <c r="E125" s="3" t="s">
        <v>211</v>
      </c>
      <c r="F125" s="3" t="s">
        <v>212</v>
      </c>
      <c r="G125" s="3" t="s">
        <v>10</v>
      </c>
      <c r="H125" s="3" t="s">
        <v>1756</v>
      </c>
      <c r="I125" s="3" t="s">
        <v>43</v>
      </c>
      <c r="J125" s="7">
        <f t="shared" si="3"/>
        <v>103.9</v>
      </c>
    </row>
    <row r="126" spans="1:10" x14ac:dyDescent="0.2">
      <c r="A126" s="4">
        <v>44713</v>
      </c>
      <c r="B126" s="3" t="s">
        <v>1589</v>
      </c>
      <c r="C126" s="4">
        <v>44782</v>
      </c>
      <c r="D126" s="5">
        <v>76</v>
      </c>
      <c r="E126" s="3" t="s">
        <v>597</v>
      </c>
      <c r="F126" s="3" t="s">
        <v>598</v>
      </c>
      <c r="G126" s="3" t="s">
        <v>10</v>
      </c>
      <c r="H126" s="3" t="s">
        <v>1757</v>
      </c>
      <c r="I126" s="3" t="s">
        <v>43</v>
      </c>
      <c r="J126" s="7">
        <f t="shared" si="3"/>
        <v>760</v>
      </c>
    </row>
    <row r="127" spans="1:10" x14ac:dyDescent="0.2">
      <c r="A127" s="4">
        <v>44686</v>
      </c>
      <c r="B127" s="3" t="s">
        <v>1589</v>
      </c>
      <c r="C127" s="4">
        <v>44782</v>
      </c>
      <c r="D127" s="5">
        <v>865.19</v>
      </c>
      <c r="E127" s="3" t="s">
        <v>125</v>
      </c>
      <c r="F127" s="3" t="s">
        <v>126</v>
      </c>
      <c r="G127" s="3" t="s">
        <v>10</v>
      </c>
      <c r="H127" s="3" t="s">
        <v>1758</v>
      </c>
      <c r="I127" s="3" t="s">
        <v>43</v>
      </c>
      <c r="J127" s="7">
        <f t="shared" si="3"/>
        <v>8651.9000000000015</v>
      </c>
    </row>
    <row r="128" spans="1:10" x14ac:dyDescent="0.2">
      <c r="A128" s="4">
        <v>44692</v>
      </c>
      <c r="B128" s="3" t="s">
        <v>1589</v>
      </c>
      <c r="C128" s="4">
        <v>44782</v>
      </c>
      <c r="D128" s="5">
        <v>138</v>
      </c>
      <c r="E128" s="3" t="s">
        <v>125</v>
      </c>
      <c r="F128" s="3" t="s">
        <v>126</v>
      </c>
      <c r="G128" s="3" t="s">
        <v>10</v>
      </c>
      <c r="H128" s="3" t="s">
        <v>1759</v>
      </c>
      <c r="I128" s="3" t="s">
        <v>43</v>
      </c>
      <c r="J128" s="7">
        <f t="shared" si="3"/>
        <v>1380</v>
      </c>
    </row>
    <row r="129" spans="1:10" x14ac:dyDescent="0.2">
      <c r="A129" s="4">
        <v>44712</v>
      </c>
      <c r="B129" s="3" t="s">
        <v>1589</v>
      </c>
      <c r="C129" s="4">
        <v>44782</v>
      </c>
      <c r="D129" s="5">
        <v>128.61000000000001</v>
      </c>
      <c r="E129" s="3" t="s">
        <v>125</v>
      </c>
      <c r="F129" s="3" t="s">
        <v>126</v>
      </c>
      <c r="G129" s="3" t="s">
        <v>10</v>
      </c>
      <c r="H129" s="3" t="s">
        <v>1760</v>
      </c>
      <c r="I129" s="3" t="s">
        <v>43</v>
      </c>
      <c r="J129" s="7">
        <f t="shared" si="3"/>
        <v>1286.1000000000001</v>
      </c>
    </row>
    <row r="130" spans="1:10" x14ac:dyDescent="0.2">
      <c r="A130" s="4">
        <v>44688</v>
      </c>
      <c r="B130" s="3" t="s">
        <v>1589</v>
      </c>
      <c r="C130" s="4">
        <v>44782</v>
      </c>
      <c r="D130" s="5">
        <v>346.12</v>
      </c>
      <c r="E130" s="3" t="s">
        <v>130</v>
      </c>
      <c r="F130" s="3" t="s">
        <v>131</v>
      </c>
      <c r="G130" s="3" t="s">
        <v>10</v>
      </c>
      <c r="H130" s="3" t="s">
        <v>1761</v>
      </c>
      <c r="I130" s="3" t="s">
        <v>43</v>
      </c>
      <c r="J130" s="7">
        <f t="shared" si="3"/>
        <v>3461.2</v>
      </c>
    </row>
    <row r="131" spans="1:10" x14ac:dyDescent="0.2">
      <c r="A131" s="4">
        <v>44694</v>
      </c>
      <c r="B131" s="3" t="s">
        <v>1589</v>
      </c>
      <c r="C131" s="4">
        <v>44782</v>
      </c>
      <c r="D131" s="5">
        <v>602.55999999999995</v>
      </c>
      <c r="E131" s="3" t="s">
        <v>130</v>
      </c>
      <c r="F131" s="3" t="s">
        <v>131</v>
      </c>
      <c r="G131" s="3" t="s">
        <v>10</v>
      </c>
      <c r="H131" s="3" t="s">
        <v>1762</v>
      </c>
      <c r="I131" s="3" t="s">
        <v>43</v>
      </c>
      <c r="J131" s="7">
        <f t="shared" si="3"/>
        <v>6025.5999999999995</v>
      </c>
    </row>
    <row r="132" spans="1:10" x14ac:dyDescent="0.2">
      <c r="A132" s="4">
        <v>44701</v>
      </c>
      <c r="B132" s="3" t="s">
        <v>1589</v>
      </c>
      <c r="C132" s="4">
        <v>44782</v>
      </c>
      <c r="D132" s="5">
        <v>667.67</v>
      </c>
      <c r="E132" s="3" t="s">
        <v>130</v>
      </c>
      <c r="F132" s="3" t="s">
        <v>131</v>
      </c>
      <c r="G132" s="3" t="s">
        <v>10</v>
      </c>
      <c r="H132" s="3" t="s">
        <v>1763</v>
      </c>
      <c r="I132" s="3" t="s">
        <v>43</v>
      </c>
      <c r="J132" s="7">
        <f t="shared" si="3"/>
        <v>6676.7</v>
      </c>
    </row>
    <row r="133" spans="1:10" x14ac:dyDescent="0.2">
      <c r="A133" s="4">
        <v>44707</v>
      </c>
      <c r="B133" s="3" t="s">
        <v>1589</v>
      </c>
      <c r="C133" s="4">
        <v>44782</v>
      </c>
      <c r="D133" s="5">
        <v>167.29</v>
      </c>
      <c r="E133" s="3" t="s">
        <v>130</v>
      </c>
      <c r="F133" s="3" t="s">
        <v>131</v>
      </c>
      <c r="G133" s="3" t="s">
        <v>10</v>
      </c>
      <c r="H133" s="3" t="s">
        <v>441</v>
      </c>
      <c r="I133" s="3" t="s">
        <v>43</v>
      </c>
      <c r="J133" s="7">
        <f t="shared" si="3"/>
        <v>1672.8999999999999</v>
      </c>
    </row>
    <row r="134" spans="1:10" x14ac:dyDescent="0.2">
      <c r="A134" s="4">
        <v>44712</v>
      </c>
      <c r="B134" s="3" t="s">
        <v>1589</v>
      </c>
      <c r="C134" s="4">
        <v>44782</v>
      </c>
      <c r="D134" s="5">
        <v>293.36</v>
      </c>
      <c r="E134" s="3" t="s">
        <v>130</v>
      </c>
      <c r="F134" s="3" t="s">
        <v>131</v>
      </c>
      <c r="G134" s="3" t="s">
        <v>10</v>
      </c>
      <c r="H134" s="3" t="s">
        <v>1764</v>
      </c>
      <c r="I134" s="3" t="s">
        <v>43</v>
      </c>
      <c r="J134" s="7">
        <f t="shared" si="3"/>
        <v>2933.6000000000004</v>
      </c>
    </row>
    <row r="135" spans="1:10" x14ac:dyDescent="0.2">
      <c r="A135" s="4">
        <v>44690</v>
      </c>
      <c r="B135" s="3" t="s">
        <v>1589</v>
      </c>
      <c r="C135" s="4">
        <v>44782</v>
      </c>
      <c r="D135" s="5">
        <v>148.28</v>
      </c>
      <c r="E135" s="3" t="s">
        <v>237</v>
      </c>
      <c r="F135" s="3" t="s">
        <v>238</v>
      </c>
      <c r="G135" s="3" t="s">
        <v>10</v>
      </c>
      <c r="H135" s="3" t="s">
        <v>1765</v>
      </c>
      <c r="I135" s="3" t="s">
        <v>43</v>
      </c>
      <c r="J135" s="7">
        <f t="shared" si="3"/>
        <v>1482.8</v>
      </c>
    </row>
    <row r="136" spans="1:10" x14ac:dyDescent="0.2">
      <c r="A136" s="4">
        <v>44691</v>
      </c>
      <c r="B136" s="3" t="s">
        <v>1589</v>
      </c>
      <c r="C136" s="4">
        <v>44782</v>
      </c>
      <c r="D136" s="5">
        <v>93</v>
      </c>
      <c r="E136" s="3" t="s">
        <v>237</v>
      </c>
      <c r="F136" s="3" t="s">
        <v>238</v>
      </c>
      <c r="G136" s="3" t="s">
        <v>10</v>
      </c>
      <c r="H136" s="3" t="s">
        <v>1766</v>
      </c>
      <c r="I136" s="3" t="s">
        <v>43</v>
      </c>
      <c r="J136" s="7">
        <f t="shared" si="3"/>
        <v>930</v>
      </c>
    </row>
    <row r="137" spans="1:10" x14ac:dyDescent="0.2">
      <c r="A137" s="4">
        <v>44693</v>
      </c>
      <c r="B137" s="3" t="s">
        <v>1589</v>
      </c>
      <c r="C137" s="4">
        <v>44782</v>
      </c>
      <c r="D137" s="5">
        <v>490.15</v>
      </c>
      <c r="E137" s="3" t="s">
        <v>237</v>
      </c>
      <c r="F137" s="3" t="s">
        <v>238</v>
      </c>
      <c r="G137" s="3" t="s">
        <v>10</v>
      </c>
      <c r="H137" s="3" t="s">
        <v>1767</v>
      </c>
      <c r="I137" s="3" t="s">
        <v>43</v>
      </c>
      <c r="J137" s="7">
        <f t="shared" si="3"/>
        <v>4901.5</v>
      </c>
    </row>
    <row r="138" spans="1:10" x14ac:dyDescent="0.2">
      <c r="A138" s="4">
        <v>44691</v>
      </c>
      <c r="B138" s="3" t="s">
        <v>1589</v>
      </c>
      <c r="C138" s="4">
        <v>44782</v>
      </c>
      <c r="D138" s="5">
        <v>6888</v>
      </c>
      <c r="E138" s="3" t="s">
        <v>140</v>
      </c>
      <c r="F138" s="3" t="s">
        <v>141</v>
      </c>
      <c r="G138" s="3" t="s">
        <v>10</v>
      </c>
      <c r="H138" s="3" t="s">
        <v>1768</v>
      </c>
      <c r="I138" s="3" t="s">
        <v>43</v>
      </c>
      <c r="J138" s="7">
        <f t="shared" si="3"/>
        <v>68880</v>
      </c>
    </row>
    <row r="139" spans="1:10" x14ac:dyDescent="0.2">
      <c r="A139" s="4">
        <v>44705</v>
      </c>
      <c r="B139" s="3" t="s">
        <v>1589</v>
      </c>
      <c r="C139" s="4">
        <v>44782</v>
      </c>
      <c r="D139" s="5">
        <v>16.899999999999999</v>
      </c>
      <c r="E139" s="3" t="s">
        <v>237</v>
      </c>
      <c r="F139" s="3" t="s">
        <v>238</v>
      </c>
      <c r="G139" s="3" t="s">
        <v>10</v>
      </c>
      <c r="H139" s="3" t="s">
        <v>1769</v>
      </c>
      <c r="I139" s="3" t="s">
        <v>43</v>
      </c>
      <c r="J139" s="7">
        <f t="shared" si="3"/>
        <v>169</v>
      </c>
    </row>
    <row r="140" spans="1:10" x14ac:dyDescent="0.2">
      <c r="A140" s="4">
        <v>44706</v>
      </c>
      <c r="B140" s="3" t="s">
        <v>1589</v>
      </c>
      <c r="C140" s="4">
        <v>44782</v>
      </c>
      <c r="D140" s="5">
        <v>201.97</v>
      </c>
      <c r="E140" s="3" t="s">
        <v>140</v>
      </c>
      <c r="F140" s="3" t="s">
        <v>141</v>
      </c>
      <c r="G140" s="3" t="s">
        <v>10</v>
      </c>
      <c r="H140" s="3" t="s">
        <v>1770</v>
      </c>
      <c r="I140" s="3" t="s">
        <v>43</v>
      </c>
      <c r="J140" s="7">
        <f t="shared" si="3"/>
        <v>2019.7</v>
      </c>
    </row>
    <row r="141" spans="1:10" x14ac:dyDescent="0.2">
      <c r="A141" s="4">
        <v>44709</v>
      </c>
      <c r="B141" s="3" t="s">
        <v>1589</v>
      </c>
      <c r="C141" s="4">
        <v>44782</v>
      </c>
      <c r="D141" s="5">
        <v>42.05</v>
      </c>
      <c r="E141" s="3" t="s">
        <v>140</v>
      </c>
      <c r="F141" s="3" t="s">
        <v>141</v>
      </c>
      <c r="G141" s="3" t="s">
        <v>10</v>
      </c>
      <c r="H141" s="3" t="s">
        <v>1771</v>
      </c>
      <c r="I141" s="3" t="s">
        <v>43</v>
      </c>
      <c r="J141" s="7">
        <f t="shared" si="3"/>
        <v>420.5</v>
      </c>
    </row>
    <row r="142" spans="1:10" x14ac:dyDescent="0.2">
      <c r="A142" s="4">
        <v>44712</v>
      </c>
      <c r="B142" s="3" t="s">
        <v>1589</v>
      </c>
      <c r="C142" s="4">
        <v>44782</v>
      </c>
      <c r="D142" s="5">
        <v>1719</v>
      </c>
      <c r="E142" s="3" t="s">
        <v>140</v>
      </c>
      <c r="F142" s="3" t="s">
        <v>141</v>
      </c>
      <c r="G142" s="3" t="s">
        <v>10</v>
      </c>
      <c r="H142" s="3" t="s">
        <v>1772</v>
      </c>
      <c r="I142" s="3" t="s">
        <v>43</v>
      </c>
      <c r="J142" s="7">
        <f t="shared" si="3"/>
        <v>17190</v>
      </c>
    </row>
    <row r="143" spans="1:10" x14ac:dyDescent="0.2">
      <c r="A143" s="4">
        <v>44712</v>
      </c>
      <c r="B143" s="3" t="s">
        <v>1589</v>
      </c>
      <c r="C143" s="4">
        <v>44782</v>
      </c>
      <c r="D143" s="5">
        <v>1719</v>
      </c>
      <c r="E143" s="3" t="s">
        <v>140</v>
      </c>
      <c r="F143" s="3" t="s">
        <v>141</v>
      </c>
      <c r="G143" s="3" t="s">
        <v>10</v>
      </c>
      <c r="H143" s="3" t="s">
        <v>1773</v>
      </c>
      <c r="I143" s="3" t="s">
        <v>43</v>
      </c>
      <c r="J143" s="7">
        <f t="shared" si="3"/>
        <v>17190</v>
      </c>
    </row>
    <row r="144" spans="1:10" x14ac:dyDescent="0.2">
      <c r="A144" s="4">
        <v>44712</v>
      </c>
      <c r="B144" s="3" t="s">
        <v>1589</v>
      </c>
      <c r="C144" s="4">
        <v>44782</v>
      </c>
      <c r="D144" s="5">
        <v>268.63</v>
      </c>
      <c r="E144" s="3" t="s">
        <v>140</v>
      </c>
      <c r="F144" s="3" t="s">
        <v>141</v>
      </c>
      <c r="G144" s="3" t="s">
        <v>10</v>
      </c>
      <c r="H144" s="3" t="s">
        <v>1774</v>
      </c>
      <c r="I144" s="3" t="s">
        <v>43</v>
      </c>
      <c r="J144" s="7">
        <f t="shared" si="3"/>
        <v>2686.3</v>
      </c>
    </row>
    <row r="145" spans="1:10" x14ac:dyDescent="0.2">
      <c r="A145" s="4">
        <v>44683</v>
      </c>
      <c r="B145" s="3" t="s">
        <v>1589</v>
      </c>
      <c r="C145" s="4">
        <v>44782</v>
      </c>
      <c r="D145" s="5">
        <v>52.54</v>
      </c>
      <c r="E145" s="3" t="s">
        <v>140</v>
      </c>
      <c r="F145" s="3" t="s">
        <v>141</v>
      </c>
      <c r="G145" s="3" t="s">
        <v>10</v>
      </c>
      <c r="H145" s="3" t="s">
        <v>1775</v>
      </c>
      <c r="I145" s="3" t="s">
        <v>43</v>
      </c>
      <c r="J145" s="7">
        <f t="shared" si="3"/>
        <v>525.4</v>
      </c>
    </row>
    <row r="146" spans="1:10" x14ac:dyDescent="0.2">
      <c r="A146" s="4">
        <v>44684</v>
      </c>
      <c r="B146" s="3" t="s">
        <v>1589</v>
      </c>
      <c r="C146" s="4">
        <v>44782</v>
      </c>
      <c r="D146" s="5">
        <v>40.82</v>
      </c>
      <c r="E146" s="3" t="s">
        <v>140</v>
      </c>
      <c r="F146" s="3" t="s">
        <v>141</v>
      </c>
      <c r="G146" s="3" t="s">
        <v>10</v>
      </c>
      <c r="H146" s="3" t="s">
        <v>1776</v>
      </c>
      <c r="I146" s="3" t="s">
        <v>43</v>
      </c>
      <c r="J146" s="7">
        <f t="shared" si="3"/>
        <v>408.2</v>
      </c>
    </row>
    <row r="147" spans="1:10" x14ac:dyDescent="0.2">
      <c r="A147" s="4">
        <v>44686</v>
      </c>
      <c r="B147" s="3" t="s">
        <v>1589</v>
      </c>
      <c r="C147" s="4">
        <v>44782</v>
      </c>
      <c r="D147" s="5">
        <v>58.99</v>
      </c>
      <c r="E147" s="3" t="s">
        <v>140</v>
      </c>
      <c r="F147" s="3" t="s">
        <v>141</v>
      </c>
      <c r="G147" s="3" t="s">
        <v>10</v>
      </c>
      <c r="H147" s="3" t="s">
        <v>1777</v>
      </c>
      <c r="I147" s="3" t="s">
        <v>43</v>
      </c>
      <c r="J147" s="7">
        <f t="shared" si="3"/>
        <v>589.9</v>
      </c>
    </row>
    <row r="148" spans="1:10" x14ac:dyDescent="0.2">
      <c r="A148" s="4">
        <v>44687</v>
      </c>
      <c r="B148" s="3" t="s">
        <v>1589</v>
      </c>
      <c r="C148" s="4">
        <v>44782</v>
      </c>
      <c r="D148" s="5">
        <v>146.54</v>
      </c>
      <c r="E148" s="3" t="s">
        <v>140</v>
      </c>
      <c r="F148" s="3" t="s">
        <v>141</v>
      </c>
      <c r="G148" s="3" t="s">
        <v>10</v>
      </c>
      <c r="H148" s="3" t="s">
        <v>1778</v>
      </c>
      <c r="I148" s="3" t="s">
        <v>43</v>
      </c>
      <c r="J148" s="7">
        <f t="shared" si="3"/>
        <v>1465.3999999999999</v>
      </c>
    </row>
    <row r="149" spans="1:10" x14ac:dyDescent="0.2">
      <c r="A149" s="4">
        <v>44690</v>
      </c>
      <c r="B149" s="3" t="s">
        <v>1589</v>
      </c>
      <c r="C149" s="4">
        <v>44782</v>
      </c>
      <c r="D149" s="5">
        <v>5.72</v>
      </c>
      <c r="E149" s="3" t="s">
        <v>140</v>
      </c>
      <c r="F149" s="3" t="s">
        <v>141</v>
      </c>
      <c r="G149" s="3" t="s">
        <v>10</v>
      </c>
      <c r="H149" s="3" t="s">
        <v>1779</v>
      </c>
      <c r="I149" s="3" t="s">
        <v>43</v>
      </c>
      <c r="J149" s="7">
        <f t="shared" si="3"/>
        <v>57.199999999999996</v>
      </c>
    </row>
    <row r="150" spans="1:10" x14ac:dyDescent="0.2">
      <c r="A150" s="4">
        <v>44695</v>
      </c>
      <c r="B150" s="3" t="s">
        <v>1589</v>
      </c>
      <c r="C150" s="4">
        <v>44782</v>
      </c>
      <c r="D150" s="5">
        <v>17.36</v>
      </c>
      <c r="E150" s="3" t="s">
        <v>140</v>
      </c>
      <c r="F150" s="3" t="s">
        <v>141</v>
      </c>
      <c r="G150" s="3" t="s">
        <v>10</v>
      </c>
      <c r="H150" s="3" t="s">
        <v>1780</v>
      </c>
      <c r="I150" s="3" t="s">
        <v>43</v>
      </c>
      <c r="J150" s="7">
        <f t="shared" si="3"/>
        <v>173.6</v>
      </c>
    </row>
    <row r="151" spans="1:10" x14ac:dyDescent="0.2">
      <c r="A151" s="4">
        <v>44698</v>
      </c>
      <c r="B151" s="3" t="s">
        <v>1589</v>
      </c>
      <c r="C151" s="4">
        <v>44782</v>
      </c>
      <c r="D151" s="5">
        <v>69.459999999999994</v>
      </c>
      <c r="E151" s="3" t="s">
        <v>140</v>
      </c>
      <c r="F151" s="3" t="s">
        <v>141</v>
      </c>
      <c r="G151" s="3" t="s">
        <v>10</v>
      </c>
      <c r="H151" s="3" t="s">
        <v>1781</v>
      </c>
      <c r="I151" s="3" t="s">
        <v>43</v>
      </c>
      <c r="J151" s="7">
        <f t="shared" si="3"/>
        <v>694.59999999999991</v>
      </c>
    </row>
    <row r="152" spans="1:10" x14ac:dyDescent="0.2">
      <c r="A152" s="4">
        <v>44699</v>
      </c>
      <c r="B152" s="3" t="s">
        <v>1589</v>
      </c>
      <c r="C152" s="4">
        <v>44782</v>
      </c>
      <c r="D152" s="5">
        <v>29.51</v>
      </c>
      <c r="E152" s="3" t="s">
        <v>140</v>
      </c>
      <c r="F152" s="3" t="s">
        <v>141</v>
      </c>
      <c r="G152" s="3" t="s">
        <v>10</v>
      </c>
      <c r="H152" s="3" t="s">
        <v>1782</v>
      </c>
      <c r="I152" s="3" t="s">
        <v>43</v>
      </c>
      <c r="J152" s="7">
        <f t="shared" si="3"/>
        <v>295.10000000000002</v>
      </c>
    </row>
    <row r="153" spans="1:10" x14ac:dyDescent="0.2">
      <c r="A153" s="4">
        <v>44701</v>
      </c>
      <c r="B153" s="3" t="s">
        <v>1589</v>
      </c>
      <c r="C153" s="4">
        <v>44782</v>
      </c>
      <c r="D153" s="5">
        <v>156.44999999999999</v>
      </c>
      <c r="E153" s="3" t="s">
        <v>140</v>
      </c>
      <c r="F153" s="3" t="s">
        <v>141</v>
      </c>
      <c r="G153" s="3" t="s">
        <v>10</v>
      </c>
      <c r="H153" s="3" t="s">
        <v>1783</v>
      </c>
      <c r="I153" s="3" t="s">
        <v>43</v>
      </c>
      <c r="J153" s="7">
        <f t="shared" si="3"/>
        <v>1564.5</v>
      </c>
    </row>
    <row r="154" spans="1:10" x14ac:dyDescent="0.2">
      <c r="A154" s="4">
        <v>44705</v>
      </c>
      <c r="B154" s="3" t="s">
        <v>1589</v>
      </c>
      <c r="C154" s="4">
        <v>44782</v>
      </c>
      <c r="D154" s="5">
        <v>15.54</v>
      </c>
      <c r="E154" s="3" t="s">
        <v>140</v>
      </c>
      <c r="F154" s="3" t="s">
        <v>141</v>
      </c>
      <c r="G154" s="3" t="s">
        <v>10</v>
      </c>
      <c r="H154" s="3" t="s">
        <v>1784</v>
      </c>
      <c r="I154" s="3" t="s">
        <v>43</v>
      </c>
      <c r="J154" s="7">
        <f t="shared" si="3"/>
        <v>155.39999999999998</v>
      </c>
    </row>
    <row r="155" spans="1:10" x14ac:dyDescent="0.2">
      <c r="A155" s="4">
        <v>44707</v>
      </c>
      <c r="B155" s="3" t="s">
        <v>1589</v>
      </c>
      <c r="C155" s="4">
        <v>44782</v>
      </c>
      <c r="D155" s="5">
        <v>7.56</v>
      </c>
      <c r="E155" s="3" t="s">
        <v>140</v>
      </c>
      <c r="F155" s="3" t="s">
        <v>141</v>
      </c>
      <c r="G155" s="3" t="s">
        <v>10</v>
      </c>
      <c r="H155" s="3" t="s">
        <v>1785</v>
      </c>
      <c r="I155" s="3" t="s">
        <v>43</v>
      </c>
      <c r="J155" s="7">
        <f t="shared" si="3"/>
        <v>75.599999999999994</v>
      </c>
    </row>
    <row r="156" spans="1:10" x14ac:dyDescent="0.2">
      <c r="A156" s="4">
        <v>44712</v>
      </c>
      <c r="B156" s="3" t="s">
        <v>1589</v>
      </c>
      <c r="C156" s="4">
        <v>44782</v>
      </c>
      <c r="D156" s="5">
        <v>40.32</v>
      </c>
      <c r="E156" s="3" t="s">
        <v>140</v>
      </c>
      <c r="F156" s="3" t="s">
        <v>141</v>
      </c>
      <c r="G156" s="3" t="s">
        <v>10</v>
      </c>
      <c r="H156" s="3" t="s">
        <v>1786</v>
      </c>
      <c r="I156" s="3" t="s">
        <v>43</v>
      </c>
      <c r="J156" s="7">
        <f t="shared" si="3"/>
        <v>403.2</v>
      </c>
    </row>
    <row r="157" spans="1:10" x14ac:dyDescent="0.2">
      <c r="A157" s="4">
        <v>44712</v>
      </c>
      <c r="B157" s="3" t="s">
        <v>1589</v>
      </c>
      <c r="C157" s="4">
        <v>44782</v>
      </c>
      <c r="D157" s="5">
        <v>40.32</v>
      </c>
      <c r="E157" s="3" t="s">
        <v>140</v>
      </c>
      <c r="F157" s="3" t="s">
        <v>141</v>
      </c>
      <c r="G157" s="3" t="s">
        <v>10</v>
      </c>
      <c r="H157" s="3" t="s">
        <v>1787</v>
      </c>
      <c r="I157" s="3" t="s">
        <v>43</v>
      </c>
      <c r="J157" s="7">
        <f t="shared" si="3"/>
        <v>403.2</v>
      </c>
    </row>
    <row r="158" spans="1:10" x14ac:dyDescent="0.2">
      <c r="A158" s="4">
        <v>44712</v>
      </c>
      <c r="B158" s="3" t="s">
        <v>1589</v>
      </c>
      <c r="C158" s="4">
        <v>44782</v>
      </c>
      <c r="D158" s="5">
        <v>2848.99</v>
      </c>
      <c r="E158" s="3" t="s">
        <v>140</v>
      </c>
      <c r="F158" s="3" t="s">
        <v>141</v>
      </c>
      <c r="G158" s="3" t="s">
        <v>10</v>
      </c>
      <c r="H158" s="3" t="s">
        <v>1788</v>
      </c>
      <c r="I158" s="3" t="s">
        <v>43</v>
      </c>
      <c r="J158" s="7">
        <f t="shared" si="3"/>
        <v>28489.899999999998</v>
      </c>
    </row>
    <row r="159" spans="1:10" x14ac:dyDescent="0.2">
      <c r="A159" s="4">
        <v>44742</v>
      </c>
      <c r="B159" s="3" t="s">
        <v>1589</v>
      </c>
      <c r="C159" s="4">
        <v>44782</v>
      </c>
      <c r="D159" s="5">
        <v>155</v>
      </c>
      <c r="E159" s="3" t="s">
        <v>1789</v>
      </c>
      <c r="F159" s="3" t="s">
        <v>1790</v>
      </c>
      <c r="G159" s="3" t="s">
        <v>10</v>
      </c>
      <c r="H159" s="3" t="s">
        <v>1791</v>
      </c>
      <c r="I159" s="3" t="s">
        <v>43</v>
      </c>
      <c r="J159" s="7">
        <f t="shared" si="3"/>
        <v>1550</v>
      </c>
    </row>
    <row r="160" spans="1:10" x14ac:dyDescent="0.2">
      <c r="A160" s="4">
        <v>44712</v>
      </c>
      <c r="B160" s="3" t="s">
        <v>1589</v>
      </c>
      <c r="C160" s="4">
        <v>44782</v>
      </c>
      <c r="D160" s="5">
        <v>220</v>
      </c>
      <c r="E160" s="3" t="s">
        <v>343</v>
      </c>
      <c r="F160" s="3" t="s">
        <v>1792</v>
      </c>
      <c r="G160" s="3" t="s">
        <v>10</v>
      </c>
      <c r="H160" s="3" t="s">
        <v>1793</v>
      </c>
      <c r="I160" s="3" t="s">
        <v>43</v>
      </c>
      <c r="J160" s="7">
        <f t="shared" si="3"/>
        <v>2200</v>
      </c>
    </row>
    <row r="161" spans="1:10" x14ac:dyDescent="0.2">
      <c r="A161" s="4">
        <v>44712</v>
      </c>
      <c r="B161" s="3" t="s">
        <v>1589</v>
      </c>
      <c r="C161" s="4">
        <v>44782</v>
      </c>
      <c r="D161" s="5">
        <v>230</v>
      </c>
      <c r="E161" s="3" t="s">
        <v>343</v>
      </c>
      <c r="F161" s="3" t="s">
        <v>1792</v>
      </c>
      <c r="G161" s="3" t="s">
        <v>10</v>
      </c>
      <c r="H161" s="3" t="s">
        <v>1794</v>
      </c>
      <c r="I161" s="3" t="s">
        <v>43</v>
      </c>
      <c r="J161" s="7">
        <f t="shared" si="3"/>
        <v>2300</v>
      </c>
    </row>
    <row r="162" spans="1:10" x14ac:dyDescent="0.2">
      <c r="A162" s="4">
        <v>44699</v>
      </c>
      <c r="B162" s="3" t="s">
        <v>1589</v>
      </c>
      <c r="C162" s="4">
        <v>44782</v>
      </c>
      <c r="D162" s="5">
        <v>10152.6</v>
      </c>
      <c r="E162" s="3" t="s">
        <v>153</v>
      </c>
      <c r="F162" s="3" t="s">
        <v>154</v>
      </c>
      <c r="G162" s="3" t="s">
        <v>10</v>
      </c>
      <c r="H162" s="3" t="s">
        <v>1795</v>
      </c>
      <c r="I162" s="3" t="s">
        <v>43</v>
      </c>
      <c r="J162" s="7">
        <f t="shared" si="3"/>
        <v>101526</v>
      </c>
    </row>
    <row r="163" spans="1:10" x14ac:dyDescent="0.2">
      <c r="A163" s="4">
        <v>44699</v>
      </c>
      <c r="B163" s="3" t="s">
        <v>1589</v>
      </c>
      <c r="C163" s="4">
        <v>44782</v>
      </c>
      <c r="D163" s="5">
        <v>278</v>
      </c>
      <c r="E163" s="3" t="s">
        <v>153</v>
      </c>
      <c r="F163" s="3" t="s">
        <v>154</v>
      </c>
      <c r="G163" s="3" t="s">
        <v>10</v>
      </c>
      <c r="H163" s="3" t="s">
        <v>1796</v>
      </c>
      <c r="I163" s="3" t="s">
        <v>43</v>
      </c>
      <c r="J163" s="7">
        <f t="shared" si="3"/>
        <v>2780</v>
      </c>
    </row>
    <row r="164" spans="1:10" x14ac:dyDescent="0.2">
      <c r="A164" s="4">
        <v>44742</v>
      </c>
      <c r="B164" s="3" t="s">
        <v>1589</v>
      </c>
      <c r="C164" s="4">
        <v>44782</v>
      </c>
      <c r="D164" s="5">
        <v>1049.18</v>
      </c>
      <c r="E164" s="3" t="s">
        <v>1066</v>
      </c>
      <c r="F164" s="3" t="s">
        <v>1067</v>
      </c>
      <c r="G164" s="3" t="s">
        <v>10</v>
      </c>
      <c r="H164" s="3" t="s">
        <v>1797</v>
      </c>
      <c r="I164" s="3" t="s">
        <v>43</v>
      </c>
      <c r="J164" s="7">
        <f t="shared" si="3"/>
        <v>10491.800000000001</v>
      </c>
    </row>
    <row r="165" spans="1:10" x14ac:dyDescent="0.2">
      <c r="A165" s="4">
        <v>44694</v>
      </c>
      <c r="B165" s="3" t="s">
        <v>1589</v>
      </c>
      <c r="C165" s="4">
        <v>44782</v>
      </c>
      <c r="D165" s="5">
        <v>21</v>
      </c>
      <c r="E165" s="3" t="s">
        <v>159</v>
      </c>
      <c r="F165" s="3" t="s">
        <v>160</v>
      </c>
      <c r="G165" s="3" t="s">
        <v>161</v>
      </c>
      <c r="H165" s="3" t="s">
        <v>1798</v>
      </c>
      <c r="I165" s="3" t="s">
        <v>43</v>
      </c>
      <c r="J165" s="7">
        <f t="shared" si="3"/>
        <v>210</v>
      </c>
    </row>
    <row r="166" spans="1:10" x14ac:dyDescent="0.2">
      <c r="A166" s="4">
        <v>44694</v>
      </c>
      <c r="B166" s="3" t="s">
        <v>1589</v>
      </c>
      <c r="C166" s="4">
        <v>44782</v>
      </c>
      <c r="D166" s="5">
        <v>148</v>
      </c>
      <c r="E166" s="3" t="s">
        <v>159</v>
      </c>
      <c r="F166" s="3" t="s">
        <v>160</v>
      </c>
      <c r="G166" s="3" t="s">
        <v>10</v>
      </c>
      <c r="H166" s="3" t="s">
        <v>1799</v>
      </c>
      <c r="I166" s="3" t="s">
        <v>43</v>
      </c>
      <c r="J166" s="7">
        <f t="shared" si="3"/>
        <v>1480</v>
      </c>
    </row>
    <row r="167" spans="1:10" x14ac:dyDescent="0.2">
      <c r="A167" s="4">
        <v>44694</v>
      </c>
      <c r="B167" s="3" t="s">
        <v>1589</v>
      </c>
      <c r="C167" s="4">
        <v>44782</v>
      </c>
      <c r="D167" s="5">
        <v>94.5</v>
      </c>
      <c r="E167" s="3" t="s">
        <v>159</v>
      </c>
      <c r="F167" s="3" t="s">
        <v>160</v>
      </c>
      <c r="G167" s="3" t="s">
        <v>161</v>
      </c>
      <c r="H167" s="3" t="s">
        <v>1800</v>
      </c>
      <c r="I167" s="3" t="s">
        <v>43</v>
      </c>
      <c r="J167" s="7">
        <f t="shared" si="3"/>
        <v>945</v>
      </c>
    </row>
    <row r="168" spans="1:10" x14ac:dyDescent="0.2">
      <c r="A168" s="4">
        <v>44694</v>
      </c>
      <c r="B168" s="3" t="s">
        <v>1589</v>
      </c>
      <c r="C168" s="4">
        <v>44782</v>
      </c>
      <c r="D168" s="5">
        <v>122.5</v>
      </c>
      <c r="E168" s="3" t="s">
        <v>159</v>
      </c>
      <c r="F168" s="3" t="s">
        <v>160</v>
      </c>
      <c r="G168" s="3" t="s">
        <v>161</v>
      </c>
      <c r="H168" s="3" t="s">
        <v>1801</v>
      </c>
      <c r="I168" s="3" t="s">
        <v>43</v>
      </c>
      <c r="J168" s="7">
        <f t="shared" si="3"/>
        <v>1225</v>
      </c>
    </row>
    <row r="169" spans="1:10" x14ac:dyDescent="0.2">
      <c r="A169" s="4">
        <v>44694</v>
      </c>
      <c r="B169" s="3" t="s">
        <v>1589</v>
      </c>
      <c r="C169" s="4">
        <v>44782</v>
      </c>
      <c r="D169" s="5">
        <v>63</v>
      </c>
      <c r="E169" s="3" t="s">
        <v>159</v>
      </c>
      <c r="F169" s="3" t="s">
        <v>160</v>
      </c>
      <c r="G169" s="3" t="s">
        <v>161</v>
      </c>
      <c r="H169" s="3" t="s">
        <v>1802</v>
      </c>
      <c r="I169" s="3" t="s">
        <v>43</v>
      </c>
      <c r="J169" s="7">
        <f t="shared" si="3"/>
        <v>630</v>
      </c>
    </row>
    <row r="170" spans="1:10" x14ac:dyDescent="0.2">
      <c r="A170" s="4">
        <v>44694</v>
      </c>
      <c r="B170" s="3" t="s">
        <v>1589</v>
      </c>
      <c r="C170" s="4">
        <v>44782</v>
      </c>
      <c r="D170" s="5">
        <v>3.5</v>
      </c>
      <c r="E170" s="3" t="s">
        <v>159</v>
      </c>
      <c r="F170" s="3" t="s">
        <v>160</v>
      </c>
      <c r="G170" s="3" t="s">
        <v>161</v>
      </c>
      <c r="H170" s="3" t="s">
        <v>1803</v>
      </c>
      <c r="I170" s="3" t="s">
        <v>43</v>
      </c>
      <c r="J170" s="7">
        <f t="shared" si="3"/>
        <v>35</v>
      </c>
    </row>
    <row r="171" spans="1:10" x14ac:dyDescent="0.2">
      <c r="A171" s="4">
        <v>44694</v>
      </c>
      <c r="B171" s="3" t="s">
        <v>1589</v>
      </c>
      <c r="C171" s="4">
        <v>44782</v>
      </c>
      <c r="D171" s="5">
        <v>3.5</v>
      </c>
      <c r="E171" s="3" t="s">
        <v>159</v>
      </c>
      <c r="F171" s="3" t="s">
        <v>160</v>
      </c>
      <c r="G171" s="3" t="s">
        <v>161</v>
      </c>
      <c r="H171" s="3" t="s">
        <v>1804</v>
      </c>
      <c r="I171" s="3" t="s">
        <v>43</v>
      </c>
      <c r="J171" s="7">
        <f t="shared" ref="J171:J228" si="4">D171*I171</f>
        <v>35</v>
      </c>
    </row>
    <row r="172" spans="1:10" x14ac:dyDescent="0.2">
      <c r="A172" s="4">
        <v>44694</v>
      </c>
      <c r="B172" s="3" t="s">
        <v>1589</v>
      </c>
      <c r="C172" s="4">
        <v>44782</v>
      </c>
      <c r="D172" s="5">
        <v>7</v>
      </c>
      <c r="E172" s="3" t="s">
        <v>159</v>
      </c>
      <c r="F172" s="3" t="s">
        <v>160</v>
      </c>
      <c r="G172" s="3" t="s">
        <v>161</v>
      </c>
      <c r="H172" s="3" t="s">
        <v>1805</v>
      </c>
      <c r="I172" s="3" t="s">
        <v>43</v>
      </c>
      <c r="J172" s="7">
        <f t="shared" si="4"/>
        <v>70</v>
      </c>
    </row>
    <row r="173" spans="1:10" x14ac:dyDescent="0.2">
      <c r="A173" s="4">
        <v>44697</v>
      </c>
      <c r="B173" s="3" t="s">
        <v>1589</v>
      </c>
      <c r="C173" s="4">
        <v>44782</v>
      </c>
      <c r="D173" s="5">
        <v>21</v>
      </c>
      <c r="E173" s="3" t="s">
        <v>159</v>
      </c>
      <c r="F173" s="3" t="s">
        <v>160</v>
      </c>
      <c r="G173" s="3" t="s">
        <v>161</v>
      </c>
      <c r="H173" s="3" t="s">
        <v>1806</v>
      </c>
      <c r="I173" s="3" t="s">
        <v>43</v>
      </c>
      <c r="J173" s="7">
        <f t="shared" si="4"/>
        <v>210</v>
      </c>
    </row>
    <row r="174" spans="1:10" x14ac:dyDescent="0.2">
      <c r="A174" s="4">
        <v>44699</v>
      </c>
      <c r="B174" s="3" t="s">
        <v>1589</v>
      </c>
      <c r="C174" s="4">
        <v>44782</v>
      </c>
      <c r="D174" s="5">
        <v>24</v>
      </c>
      <c r="E174" s="3" t="s">
        <v>159</v>
      </c>
      <c r="F174" s="3" t="s">
        <v>160</v>
      </c>
      <c r="G174" s="3" t="s">
        <v>10</v>
      </c>
      <c r="H174" s="3" t="s">
        <v>1807</v>
      </c>
      <c r="I174" s="3" t="s">
        <v>43</v>
      </c>
      <c r="J174" s="7">
        <f t="shared" si="4"/>
        <v>240</v>
      </c>
    </row>
    <row r="175" spans="1:10" x14ac:dyDescent="0.2">
      <c r="A175" s="4">
        <v>44701</v>
      </c>
      <c r="B175" s="3" t="s">
        <v>1589</v>
      </c>
      <c r="C175" s="4">
        <v>44782</v>
      </c>
      <c r="D175" s="5">
        <v>101.9</v>
      </c>
      <c r="E175" s="3" t="s">
        <v>159</v>
      </c>
      <c r="F175" s="3" t="s">
        <v>160</v>
      </c>
      <c r="G175" s="3" t="s">
        <v>161</v>
      </c>
      <c r="H175" s="3" t="s">
        <v>1808</v>
      </c>
      <c r="I175" s="3" t="s">
        <v>43</v>
      </c>
      <c r="J175" s="7">
        <f t="shared" si="4"/>
        <v>1019</v>
      </c>
    </row>
    <row r="176" spans="1:10" x14ac:dyDescent="0.2">
      <c r="A176" s="4">
        <v>44701</v>
      </c>
      <c r="B176" s="3" t="s">
        <v>1589</v>
      </c>
      <c r="C176" s="4">
        <v>44782</v>
      </c>
      <c r="D176" s="5">
        <v>129.19999999999999</v>
      </c>
      <c r="E176" s="3" t="s">
        <v>159</v>
      </c>
      <c r="F176" s="3" t="s">
        <v>160</v>
      </c>
      <c r="G176" s="3" t="s">
        <v>161</v>
      </c>
      <c r="H176" s="3" t="s">
        <v>1809</v>
      </c>
      <c r="I176" s="3" t="s">
        <v>43</v>
      </c>
      <c r="J176" s="7">
        <f t="shared" si="4"/>
        <v>1292</v>
      </c>
    </row>
    <row r="177" spans="1:10" x14ac:dyDescent="0.2">
      <c r="A177" s="4">
        <v>44706</v>
      </c>
      <c r="B177" s="3" t="s">
        <v>1589</v>
      </c>
      <c r="C177" s="4">
        <v>44782</v>
      </c>
      <c r="D177" s="5">
        <v>29.4</v>
      </c>
      <c r="E177" s="3" t="s">
        <v>159</v>
      </c>
      <c r="F177" s="3" t="s">
        <v>160</v>
      </c>
      <c r="G177" s="3" t="s">
        <v>161</v>
      </c>
      <c r="H177" s="3" t="s">
        <v>1810</v>
      </c>
      <c r="I177" s="3" t="s">
        <v>43</v>
      </c>
      <c r="J177" s="7">
        <f t="shared" si="4"/>
        <v>294</v>
      </c>
    </row>
    <row r="178" spans="1:10" x14ac:dyDescent="0.2">
      <c r="A178" s="4">
        <v>44683</v>
      </c>
      <c r="B178" s="3" t="s">
        <v>1589</v>
      </c>
      <c r="C178" s="4">
        <v>44782</v>
      </c>
      <c r="D178" s="5">
        <v>2824.68</v>
      </c>
      <c r="E178" s="3" t="s">
        <v>70</v>
      </c>
      <c r="F178" s="3" t="s">
        <v>247</v>
      </c>
      <c r="G178" s="3" t="s">
        <v>10</v>
      </c>
      <c r="H178" s="3" t="s">
        <v>1811</v>
      </c>
      <c r="I178" s="3" t="s">
        <v>43</v>
      </c>
      <c r="J178" s="7">
        <f t="shared" si="4"/>
        <v>28246.799999999999</v>
      </c>
    </row>
    <row r="179" spans="1:10" x14ac:dyDescent="0.2">
      <c r="A179" s="4">
        <v>44684</v>
      </c>
      <c r="B179" s="3" t="s">
        <v>1589</v>
      </c>
      <c r="C179" s="4">
        <v>44782</v>
      </c>
      <c r="D179" s="5">
        <v>99.08</v>
      </c>
      <c r="E179" s="3" t="s">
        <v>70</v>
      </c>
      <c r="F179" s="3" t="s">
        <v>247</v>
      </c>
      <c r="G179" s="3" t="s">
        <v>10</v>
      </c>
      <c r="H179" s="3" t="s">
        <v>1812</v>
      </c>
      <c r="I179" s="3" t="s">
        <v>43</v>
      </c>
      <c r="J179" s="7">
        <f t="shared" si="4"/>
        <v>990.8</v>
      </c>
    </row>
    <row r="180" spans="1:10" x14ac:dyDescent="0.2">
      <c r="A180" s="4">
        <v>44686</v>
      </c>
      <c r="B180" s="3" t="s">
        <v>1589</v>
      </c>
      <c r="C180" s="4">
        <v>44782</v>
      </c>
      <c r="D180" s="5">
        <v>216</v>
      </c>
      <c r="E180" s="3" t="s">
        <v>70</v>
      </c>
      <c r="F180" s="3" t="s">
        <v>247</v>
      </c>
      <c r="G180" s="3" t="s">
        <v>10</v>
      </c>
      <c r="H180" s="3" t="s">
        <v>1813</v>
      </c>
      <c r="I180" s="3" t="s">
        <v>43</v>
      </c>
      <c r="J180" s="7">
        <f t="shared" si="4"/>
        <v>2160</v>
      </c>
    </row>
    <row r="181" spans="1:10" x14ac:dyDescent="0.2">
      <c r="A181" s="4">
        <v>44686</v>
      </c>
      <c r="B181" s="3" t="s">
        <v>1589</v>
      </c>
      <c r="C181" s="4">
        <v>44782</v>
      </c>
      <c r="D181" s="5">
        <v>11.26</v>
      </c>
      <c r="E181" s="3" t="s">
        <v>70</v>
      </c>
      <c r="F181" s="3" t="s">
        <v>247</v>
      </c>
      <c r="G181" s="3" t="s">
        <v>10</v>
      </c>
      <c r="H181" s="3" t="s">
        <v>1814</v>
      </c>
      <c r="I181" s="3" t="s">
        <v>43</v>
      </c>
      <c r="J181" s="7">
        <f t="shared" si="4"/>
        <v>112.6</v>
      </c>
    </row>
    <row r="182" spans="1:10" x14ac:dyDescent="0.2">
      <c r="A182" s="4">
        <v>44687</v>
      </c>
      <c r="B182" s="3" t="s">
        <v>1589</v>
      </c>
      <c r="C182" s="4">
        <v>44782</v>
      </c>
      <c r="D182" s="5">
        <v>120.66</v>
      </c>
      <c r="E182" s="3" t="s">
        <v>70</v>
      </c>
      <c r="F182" s="3" t="s">
        <v>247</v>
      </c>
      <c r="G182" s="3" t="s">
        <v>10</v>
      </c>
      <c r="H182" s="3" t="s">
        <v>1815</v>
      </c>
      <c r="I182" s="3" t="s">
        <v>43</v>
      </c>
      <c r="J182" s="7">
        <f t="shared" si="4"/>
        <v>1206.5999999999999</v>
      </c>
    </row>
    <row r="183" spans="1:10" x14ac:dyDescent="0.2">
      <c r="A183" s="4">
        <v>44688</v>
      </c>
      <c r="B183" s="3" t="s">
        <v>1589</v>
      </c>
      <c r="C183" s="4">
        <v>44782</v>
      </c>
      <c r="D183" s="5">
        <v>91.7</v>
      </c>
      <c r="E183" s="3" t="s">
        <v>70</v>
      </c>
      <c r="F183" s="3" t="s">
        <v>247</v>
      </c>
      <c r="G183" s="3" t="s">
        <v>10</v>
      </c>
      <c r="H183" s="3" t="s">
        <v>1816</v>
      </c>
      <c r="I183" s="3" t="s">
        <v>43</v>
      </c>
      <c r="J183" s="7">
        <f t="shared" si="4"/>
        <v>917</v>
      </c>
    </row>
    <row r="184" spans="1:10" x14ac:dyDescent="0.2">
      <c r="A184" s="4">
        <v>44690</v>
      </c>
      <c r="B184" s="3" t="s">
        <v>1589</v>
      </c>
      <c r="C184" s="4">
        <v>44782</v>
      </c>
      <c r="D184" s="5">
        <v>76.03</v>
      </c>
      <c r="E184" s="3" t="s">
        <v>70</v>
      </c>
      <c r="F184" s="3" t="s">
        <v>247</v>
      </c>
      <c r="G184" s="3" t="s">
        <v>10</v>
      </c>
      <c r="H184" s="3" t="s">
        <v>1817</v>
      </c>
      <c r="I184" s="3" t="s">
        <v>43</v>
      </c>
      <c r="J184" s="7">
        <f t="shared" si="4"/>
        <v>760.3</v>
      </c>
    </row>
    <row r="185" spans="1:10" x14ac:dyDescent="0.2">
      <c r="A185" s="4">
        <v>44690</v>
      </c>
      <c r="B185" s="3" t="s">
        <v>1589</v>
      </c>
      <c r="C185" s="4">
        <v>44782</v>
      </c>
      <c r="D185" s="5">
        <v>10</v>
      </c>
      <c r="E185" s="3" t="s">
        <v>70</v>
      </c>
      <c r="F185" s="3" t="s">
        <v>247</v>
      </c>
      <c r="G185" s="3" t="s">
        <v>10</v>
      </c>
      <c r="H185" s="3" t="s">
        <v>1818</v>
      </c>
      <c r="I185" s="3" t="s">
        <v>43</v>
      </c>
      <c r="J185" s="7">
        <f t="shared" si="4"/>
        <v>100</v>
      </c>
    </row>
    <row r="186" spans="1:10" x14ac:dyDescent="0.2">
      <c r="A186" s="4">
        <v>44693</v>
      </c>
      <c r="B186" s="3" t="s">
        <v>1589</v>
      </c>
      <c r="C186" s="4">
        <v>44782</v>
      </c>
      <c r="D186" s="5">
        <v>73.73</v>
      </c>
      <c r="E186" s="3" t="s">
        <v>70</v>
      </c>
      <c r="F186" s="3" t="s">
        <v>247</v>
      </c>
      <c r="G186" s="3" t="s">
        <v>10</v>
      </c>
      <c r="H186" s="3" t="s">
        <v>1819</v>
      </c>
      <c r="I186" s="3" t="s">
        <v>43</v>
      </c>
      <c r="J186" s="7">
        <f t="shared" si="4"/>
        <v>737.30000000000007</v>
      </c>
    </row>
    <row r="187" spans="1:10" x14ac:dyDescent="0.2">
      <c r="A187" s="4">
        <v>44693</v>
      </c>
      <c r="B187" s="3" t="s">
        <v>1589</v>
      </c>
      <c r="C187" s="4">
        <v>44782</v>
      </c>
      <c r="D187" s="5">
        <v>75.31</v>
      </c>
      <c r="E187" s="3" t="s">
        <v>70</v>
      </c>
      <c r="F187" s="3" t="s">
        <v>247</v>
      </c>
      <c r="G187" s="3" t="s">
        <v>10</v>
      </c>
      <c r="H187" s="3" t="s">
        <v>1820</v>
      </c>
      <c r="I187" s="3" t="s">
        <v>43</v>
      </c>
      <c r="J187" s="7">
        <f t="shared" si="4"/>
        <v>753.1</v>
      </c>
    </row>
    <row r="188" spans="1:10" x14ac:dyDescent="0.2">
      <c r="A188" s="4">
        <v>44694</v>
      </c>
      <c r="B188" s="3" t="s">
        <v>1589</v>
      </c>
      <c r="C188" s="4">
        <v>44782</v>
      </c>
      <c r="D188" s="5">
        <v>119.5</v>
      </c>
      <c r="E188" s="3" t="s">
        <v>70</v>
      </c>
      <c r="F188" s="3" t="s">
        <v>247</v>
      </c>
      <c r="G188" s="3" t="s">
        <v>10</v>
      </c>
      <c r="H188" s="3" t="s">
        <v>1821</v>
      </c>
      <c r="I188" s="3" t="s">
        <v>43</v>
      </c>
      <c r="J188" s="7">
        <f t="shared" si="4"/>
        <v>1195</v>
      </c>
    </row>
    <row r="189" spans="1:10" x14ac:dyDescent="0.2">
      <c r="A189" s="4">
        <v>44694</v>
      </c>
      <c r="B189" s="3" t="s">
        <v>1589</v>
      </c>
      <c r="C189" s="4">
        <v>44782</v>
      </c>
      <c r="D189" s="5">
        <v>240.82</v>
      </c>
      <c r="E189" s="3" t="s">
        <v>70</v>
      </c>
      <c r="F189" s="3" t="s">
        <v>247</v>
      </c>
      <c r="G189" s="3" t="s">
        <v>10</v>
      </c>
      <c r="H189" s="3" t="s">
        <v>1822</v>
      </c>
      <c r="I189" s="3" t="s">
        <v>43</v>
      </c>
      <c r="J189" s="7">
        <f t="shared" si="4"/>
        <v>2408.1999999999998</v>
      </c>
    </row>
    <row r="190" spans="1:10" x14ac:dyDescent="0.2">
      <c r="A190" s="4">
        <v>44694</v>
      </c>
      <c r="B190" s="3" t="s">
        <v>1589</v>
      </c>
      <c r="C190" s="4">
        <v>44782</v>
      </c>
      <c r="D190" s="5">
        <v>421</v>
      </c>
      <c r="E190" s="3" t="s">
        <v>70</v>
      </c>
      <c r="F190" s="3" t="s">
        <v>247</v>
      </c>
      <c r="G190" s="3" t="s">
        <v>10</v>
      </c>
      <c r="H190" s="3" t="s">
        <v>1823</v>
      </c>
      <c r="I190" s="3" t="s">
        <v>43</v>
      </c>
      <c r="J190" s="7">
        <f t="shared" si="4"/>
        <v>4210</v>
      </c>
    </row>
    <row r="191" spans="1:10" x14ac:dyDescent="0.2">
      <c r="A191" s="4">
        <v>44697</v>
      </c>
      <c r="B191" s="3" t="s">
        <v>1589</v>
      </c>
      <c r="C191" s="4">
        <v>44782</v>
      </c>
      <c r="D191" s="5">
        <v>35.65</v>
      </c>
      <c r="E191" s="3" t="s">
        <v>70</v>
      </c>
      <c r="F191" s="3" t="s">
        <v>247</v>
      </c>
      <c r="G191" s="3" t="s">
        <v>10</v>
      </c>
      <c r="H191" s="3" t="s">
        <v>1824</v>
      </c>
      <c r="I191" s="3" t="s">
        <v>43</v>
      </c>
      <c r="J191" s="7">
        <f t="shared" si="4"/>
        <v>356.5</v>
      </c>
    </row>
    <row r="192" spans="1:10" x14ac:dyDescent="0.2">
      <c r="A192" s="4">
        <v>44698</v>
      </c>
      <c r="B192" s="3" t="s">
        <v>1589</v>
      </c>
      <c r="C192" s="4">
        <v>44782</v>
      </c>
      <c r="D192" s="5">
        <v>142.06</v>
      </c>
      <c r="E192" s="3" t="s">
        <v>70</v>
      </c>
      <c r="F192" s="3" t="s">
        <v>247</v>
      </c>
      <c r="G192" s="3" t="s">
        <v>10</v>
      </c>
      <c r="H192" s="3" t="s">
        <v>1825</v>
      </c>
      <c r="I192" s="3" t="s">
        <v>43</v>
      </c>
      <c r="J192" s="7">
        <f t="shared" si="4"/>
        <v>1420.6</v>
      </c>
    </row>
    <row r="193" spans="1:10" x14ac:dyDescent="0.2">
      <c r="A193" s="4">
        <v>44699</v>
      </c>
      <c r="B193" s="3" t="s">
        <v>1589</v>
      </c>
      <c r="C193" s="4">
        <v>44782</v>
      </c>
      <c r="D193" s="5">
        <v>133.08000000000001</v>
      </c>
      <c r="E193" s="3" t="s">
        <v>70</v>
      </c>
      <c r="F193" s="3" t="s">
        <v>247</v>
      </c>
      <c r="G193" s="3" t="s">
        <v>10</v>
      </c>
      <c r="H193" s="3" t="s">
        <v>1826</v>
      </c>
      <c r="I193" s="3" t="s">
        <v>43</v>
      </c>
      <c r="J193" s="7">
        <f t="shared" si="4"/>
        <v>1330.8000000000002</v>
      </c>
    </row>
    <row r="194" spans="1:10" x14ac:dyDescent="0.2">
      <c r="A194" s="4">
        <v>44699</v>
      </c>
      <c r="B194" s="3" t="s">
        <v>1589</v>
      </c>
      <c r="C194" s="4">
        <v>44782</v>
      </c>
      <c r="D194" s="5">
        <v>221.21</v>
      </c>
      <c r="E194" s="3" t="s">
        <v>70</v>
      </c>
      <c r="F194" s="3" t="s">
        <v>247</v>
      </c>
      <c r="G194" s="3" t="s">
        <v>10</v>
      </c>
      <c r="H194" s="3" t="s">
        <v>1827</v>
      </c>
      <c r="I194" s="3" t="s">
        <v>43</v>
      </c>
      <c r="J194" s="7">
        <f t="shared" si="4"/>
        <v>2212.1</v>
      </c>
    </row>
    <row r="195" spans="1:10" x14ac:dyDescent="0.2">
      <c r="A195" s="4">
        <v>44704</v>
      </c>
      <c r="B195" s="3" t="s">
        <v>1589</v>
      </c>
      <c r="C195" s="4">
        <v>44782</v>
      </c>
      <c r="D195" s="5">
        <v>307.35000000000002</v>
      </c>
      <c r="E195" s="3" t="s">
        <v>70</v>
      </c>
      <c r="F195" s="3" t="s">
        <v>247</v>
      </c>
      <c r="G195" s="3" t="s">
        <v>10</v>
      </c>
      <c r="H195" s="3" t="s">
        <v>1828</v>
      </c>
      <c r="I195" s="3" t="s">
        <v>43</v>
      </c>
      <c r="J195" s="7">
        <f t="shared" si="4"/>
        <v>3073.5</v>
      </c>
    </row>
    <row r="196" spans="1:10" x14ac:dyDescent="0.2">
      <c r="A196" s="4">
        <v>44704</v>
      </c>
      <c r="B196" s="3" t="s">
        <v>1589</v>
      </c>
      <c r="C196" s="4">
        <v>44782</v>
      </c>
      <c r="D196" s="5">
        <v>405.18</v>
      </c>
      <c r="E196" s="3" t="s">
        <v>70</v>
      </c>
      <c r="F196" s="3" t="s">
        <v>247</v>
      </c>
      <c r="G196" s="3" t="s">
        <v>10</v>
      </c>
      <c r="H196" s="3" t="s">
        <v>1829</v>
      </c>
      <c r="I196" s="3" t="s">
        <v>43</v>
      </c>
      <c r="J196" s="7">
        <f t="shared" si="4"/>
        <v>4051.8</v>
      </c>
    </row>
    <row r="197" spans="1:10" x14ac:dyDescent="0.2">
      <c r="A197" s="4">
        <v>44712</v>
      </c>
      <c r="B197" s="3" t="s">
        <v>1589</v>
      </c>
      <c r="C197" s="4">
        <v>44782</v>
      </c>
      <c r="D197" s="5">
        <v>266.16000000000003</v>
      </c>
      <c r="E197" s="3" t="s">
        <v>70</v>
      </c>
      <c r="F197" s="3" t="s">
        <v>247</v>
      </c>
      <c r="G197" s="3" t="s">
        <v>10</v>
      </c>
      <c r="H197" s="3" t="s">
        <v>1830</v>
      </c>
      <c r="I197" s="3" t="s">
        <v>43</v>
      </c>
      <c r="J197" s="7">
        <f t="shared" si="4"/>
        <v>2661.6000000000004</v>
      </c>
    </row>
    <row r="198" spans="1:10" x14ac:dyDescent="0.2">
      <c r="A198" s="4">
        <v>44696</v>
      </c>
      <c r="B198" s="3" t="s">
        <v>1589</v>
      </c>
      <c r="C198" s="4">
        <v>44782</v>
      </c>
      <c r="D198" s="5">
        <v>17.829999999999998</v>
      </c>
      <c r="E198" s="3" t="s">
        <v>70</v>
      </c>
      <c r="F198" s="3" t="s">
        <v>247</v>
      </c>
      <c r="G198" s="3" t="s">
        <v>10</v>
      </c>
      <c r="H198" s="3" t="s">
        <v>1831</v>
      </c>
      <c r="I198" s="3" t="s">
        <v>43</v>
      </c>
      <c r="J198" s="7">
        <f t="shared" si="4"/>
        <v>178.29999999999998</v>
      </c>
    </row>
    <row r="199" spans="1:10" x14ac:dyDescent="0.2">
      <c r="A199" s="4">
        <v>44696</v>
      </c>
      <c r="B199" s="3" t="s">
        <v>1589</v>
      </c>
      <c r="C199" s="4">
        <v>44782</v>
      </c>
      <c r="D199" s="5">
        <v>63.16</v>
      </c>
      <c r="E199" s="3" t="s">
        <v>70</v>
      </c>
      <c r="F199" s="3" t="s">
        <v>247</v>
      </c>
      <c r="G199" s="3" t="s">
        <v>10</v>
      </c>
      <c r="H199" s="3" t="s">
        <v>1832</v>
      </c>
      <c r="I199" s="3" t="s">
        <v>43</v>
      </c>
      <c r="J199" s="7">
        <f t="shared" si="4"/>
        <v>631.59999999999991</v>
      </c>
    </row>
    <row r="200" spans="1:10" x14ac:dyDescent="0.2">
      <c r="A200" s="4">
        <v>44708</v>
      </c>
      <c r="B200" s="3" t="s">
        <v>1589</v>
      </c>
      <c r="C200" s="4">
        <v>44782</v>
      </c>
      <c r="D200" s="5">
        <v>-216</v>
      </c>
      <c r="E200" s="3" t="s">
        <v>70</v>
      </c>
      <c r="F200" s="3" t="s">
        <v>247</v>
      </c>
      <c r="G200" s="3" t="s">
        <v>53</v>
      </c>
      <c r="H200" s="3" t="s">
        <v>1833</v>
      </c>
      <c r="I200" s="3" t="s">
        <v>43</v>
      </c>
      <c r="J200" s="7">
        <f t="shared" si="4"/>
        <v>-2160</v>
      </c>
    </row>
    <row r="201" spans="1:10" x14ac:dyDescent="0.2">
      <c r="A201" s="4">
        <v>44708</v>
      </c>
      <c r="B201" s="3" t="s">
        <v>1589</v>
      </c>
      <c r="C201" s="4">
        <v>44782</v>
      </c>
      <c r="D201" s="5">
        <v>216</v>
      </c>
      <c r="E201" s="3" t="s">
        <v>70</v>
      </c>
      <c r="F201" s="3" t="s">
        <v>247</v>
      </c>
      <c r="G201" s="3" t="s">
        <v>10</v>
      </c>
      <c r="H201" s="3" t="s">
        <v>1834</v>
      </c>
      <c r="I201" s="3" t="s">
        <v>43</v>
      </c>
      <c r="J201" s="7">
        <f t="shared" si="4"/>
        <v>2160</v>
      </c>
    </row>
    <row r="202" spans="1:10" x14ac:dyDescent="0.2">
      <c r="A202" s="4">
        <v>44708</v>
      </c>
      <c r="B202" s="3" t="s">
        <v>1589</v>
      </c>
      <c r="C202" s="4">
        <v>44782</v>
      </c>
      <c r="D202" s="5">
        <v>-133.08000000000001</v>
      </c>
      <c r="E202" s="3" t="s">
        <v>70</v>
      </c>
      <c r="F202" s="3" t="s">
        <v>247</v>
      </c>
      <c r="G202" s="3" t="s">
        <v>53</v>
      </c>
      <c r="H202" s="3" t="s">
        <v>1835</v>
      </c>
      <c r="I202" s="3" t="s">
        <v>43</v>
      </c>
      <c r="J202" s="7">
        <f t="shared" si="4"/>
        <v>-1330.8000000000002</v>
      </c>
    </row>
    <row r="203" spans="1:10" x14ac:dyDescent="0.2">
      <c r="A203" s="4">
        <v>44708</v>
      </c>
      <c r="B203" s="3" t="s">
        <v>1589</v>
      </c>
      <c r="C203" s="4">
        <v>44782</v>
      </c>
      <c r="D203" s="5">
        <v>133.08000000000001</v>
      </c>
      <c r="E203" s="3" t="s">
        <v>70</v>
      </c>
      <c r="F203" s="3" t="s">
        <v>247</v>
      </c>
      <c r="G203" s="3" t="s">
        <v>10</v>
      </c>
      <c r="H203" s="3" t="s">
        <v>1836</v>
      </c>
      <c r="I203" s="3" t="s">
        <v>43</v>
      </c>
      <c r="J203" s="7">
        <f t="shared" si="4"/>
        <v>1330.8000000000002</v>
      </c>
    </row>
    <row r="204" spans="1:10" x14ac:dyDescent="0.2">
      <c r="A204" s="4">
        <v>44708</v>
      </c>
      <c r="B204" s="3" t="s">
        <v>1589</v>
      </c>
      <c r="C204" s="4">
        <v>44782</v>
      </c>
      <c r="D204" s="5">
        <v>-76.03</v>
      </c>
      <c r="E204" s="3" t="s">
        <v>70</v>
      </c>
      <c r="F204" s="3" t="s">
        <v>247</v>
      </c>
      <c r="G204" s="3" t="s">
        <v>53</v>
      </c>
      <c r="H204" s="3" t="s">
        <v>1837</v>
      </c>
      <c r="I204" s="3" t="s">
        <v>43</v>
      </c>
      <c r="J204" s="7">
        <f t="shared" si="4"/>
        <v>-760.3</v>
      </c>
    </row>
    <row r="205" spans="1:10" x14ac:dyDescent="0.2">
      <c r="A205" s="4">
        <v>44708</v>
      </c>
      <c r="B205" s="3" t="s">
        <v>1589</v>
      </c>
      <c r="C205" s="4">
        <v>44782</v>
      </c>
      <c r="D205" s="5">
        <v>76.03</v>
      </c>
      <c r="E205" s="3" t="s">
        <v>70</v>
      </c>
      <c r="F205" s="3" t="s">
        <v>247</v>
      </c>
      <c r="G205" s="3" t="s">
        <v>10</v>
      </c>
      <c r="H205" s="3" t="s">
        <v>1838</v>
      </c>
      <c r="I205" s="3" t="s">
        <v>43</v>
      </c>
      <c r="J205" s="7">
        <f t="shared" si="4"/>
        <v>760.3</v>
      </c>
    </row>
    <row r="206" spans="1:10" x14ac:dyDescent="0.2">
      <c r="A206" s="4">
        <v>44742</v>
      </c>
      <c r="B206" s="3" t="s">
        <v>1589</v>
      </c>
      <c r="C206" s="4">
        <v>44782</v>
      </c>
      <c r="D206" s="5">
        <v>19.8</v>
      </c>
      <c r="E206" s="3" t="s">
        <v>77</v>
      </c>
      <c r="F206" s="3" t="s">
        <v>78</v>
      </c>
      <c r="G206" s="3" t="s">
        <v>10</v>
      </c>
      <c r="H206" s="3" t="s">
        <v>1839</v>
      </c>
      <c r="I206" s="3" t="s">
        <v>43</v>
      </c>
      <c r="J206" s="7">
        <f t="shared" si="4"/>
        <v>198</v>
      </c>
    </row>
    <row r="207" spans="1:10" x14ac:dyDescent="0.2">
      <c r="A207" s="4">
        <v>44685</v>
      </c>
      <c r="B207" s="3" t="s">
        <v>1589</v>
      </c>
      <c r="C207" s="4">
        <v>44782</v>
      </c>
      <c r="D207" s="5">
        <v>88.52</v>
      </c>
      <c r="E207" s="3" t="s">
        <v>72</v>
      </c>
      <c r="F207" s="3" t="s">
        <v>586</v>
      </c>
      <c r="G207" s="3" t="s">
        <v>10</v>
      </c>
      <c r="H207" s="3" t="s">
        <v>1840</v>
      </c>
      <c r="I207" s="3" t="s">
        <v>43</v>
      </c>
      <c r="J207" s="7">
        <f t="shared" si="4"/>
        <v>885.19999999999993</v>
      </c>
    </row>
    <row r="208" spans="1:10" x14ac:dyDescent="0.2">
      <c r="A208" s="4">
        <v>44686</v>
      </c>
      <c r="B208" s="3" t="s">
        <v>1589</v>
      </c>
      <c r="C208" s="4">
        <v>44782</v>
      </c>
      <c r="D208" s="5">
        <v>25.2</v>
      </c>
      <c r="E208" s="3" t="s">
        <v>72</v>
      </c>
      <c r="F208" s="3" t="s">
        <v>586</v>
      </c>
      <c r="G208" s="3" t="s">
        <v>10</v>
      </c>
      <c r="H208" s="3" t="s">
        <v>1841</v>
      </c>
      <c r="I208" s="3" t="s">
        <v>43</v>
      </c>
      <c r="J208" s="7">
        <f t="shared" si="4"/>
        <v>252</v>
      </c>
    </row>
    <row r="209" spans="1:10" x14ac:dyDescent="0.2">
      <c r="A209" s="4">
        <v>44692</v>
      </c>
      <c r="B209" s="3" t="s">
        <v>1589</v>
      </c>
      <c r="C209" s="4">
        <v>44782</v>
      </c>
      <c r="D209" s="5">
        <v>103.28</v>
      </c>
      <c r="E209" s="3" t="s">
        <v>72</v>
      </c>
      <c r="F209" s="3" t="s">
        <v>586</v>
      </c>
      <c r="G209" s="3" t="s">
        <v>10</v>
      </c>
      <c r="H209" s="3" t="s">
        <v>1842</v>
      </c>
      <c r="I209" s="3" t="s">
        <v>43</v>
      </c>
      <c r="J209" s="7">
        <f t="shared" si="4"/>
        <v>1032.8</v>
      </c>
    </row>
    <row r="210" spans="1:10" x14ac:dyDescent="0.2">
      <c r="A210" s="4">
        <v>44701</v>
      </c>
      <c r="B210" s="3" t="s">
        <v>1589</v>
      </c>
      <c r="C210" s="4">
        <v>44782</v>
      </c>
      <c r="D210" s="5">
        <v>341.29</v>
      </c>
      <c r="E210" s="3" t="s">
        <v>72</v>
      </c>
      <c r="F210" s="3" t="s">
        <v>586</v>
      </c>
      <c r="G210" s="3" t="s">
        <v>10</v>
      </c>
      <c r="H210" s="3" t="s">
        <v>1843</v>
      </c>
      <c r="I210" s="3" t="s">
        <v>43</v>
      </c>
      <c r="J210" s="7">
        <f t="shared" si="4"/>
        <v>3412.9</v>
      </c>
    </row>
    <row r="211" spans="1:10" x14ac:dyDescent="0.2">
      <c r="A211" s="4">
        <v>44705</v>
      </c>
      <c r="B211" s="3" t="s">
        <v>1589</v>
      </c>
      <c r="C211" s="4">
        <v>44782</v>
      </c>
      <c r="D211" s="5">
        <v>133.56</v>
      </c>
      <c r="E211" s="3" t="s">
        <v>72</v>
      </c>
      <c r="F211" s="3" t="s">
        <v>586</v>
      </c>
      <c r="G211" s="3" t="s">
        <v>10</v>
      </c>
      <c r="H211" s="3" t="s">
        <v>1844</v>
      </c>
      <c r="I211" s="3" t="s">
        <v>43</v>
      </c>
      <c r="J211" s="7">
        <f t="shared" si="4"/>
        <v>1335.6</v>
      </c>
    </row>
    <row r="212" spans="1:10" x14ac:dyDescent="0.2">
      <c r="A212" s="4">
        <v>44707</v>
      </c>
      <c r="B212" s="3" t="s">
        <v>1589</v>
      </c>
      <c r="C212" s="4">
        <v>44782</v>
      </c>
      <c r="D212" s="5">
        <v>-341.29</v>
      </c>
      <c r="E212" s="3" t="s">
        <v>72</v>
      </c>
      <c r="F212" s="3" t="s">
        <v>586</v>
      </c>
      <c r="G212" s="3" t="s">
        <v>53</v>
      </c>
      <c r="H212" s="3" t="s">
        <v>1845</v>
      </c>
      <c r="I212" s="3" t="s">
        <v>43</v>
      </c>
      <c r="J212" s="7">
        <f t="shared" si="4"/>
        <v>-3412.9</v>
      </c>
    </row>
    <row r="213" spans="1:10" x14ac:dyDescent="0.2">
      <c r="A213" s="4">
        <v>44707</v>
      </c>
      <c r="B213" s="3" t="s">
        <v>1589</v>
      </c>
      <c r="C213" s="4">
        <v>44782</v>
      </c>
      <c r="D213" s="5">
        <v>341.29</v>
      </c>
      <c r="E213" s="3" t="s">
        <v>72</v>
      </c>
      <c r="F213" s="3" t="s">
        <v>586</v>
      </c>
      <c r="G213" s="3" t="s">
        <v>10</v>
      </c>
      <c r="H213" s="3" t="s">
        <v>1846</v>
      </c>
      <c r="I213" s="3" t="s">
        <v>43</v>
      </c>
      <c r="J213" s="7">
        <f t="shared" si="4"/>
        <v>3412.9</v>
      </c>
    </row>
    <row r="214" spans="1:10" x14ac:dyDescent="0.2">
      <c r="A214" s="4">
        <v>44743</v>
      </c>
      <c r="B214" s="3" t="s">
        <v>1635</v>
      </c>
      <c r="C214" s="4">
        <v>44782</v>
      </c>
      <c r="D214" s="5">
        <v>118.13</v>
      </c>
      <c r="E214" s="3" t="s">
        <v>294</v>
      </c>
      <c r="F214" s="3" t="s">
        <v>295</v>
      </c>
      <c r="G214" s="3" t="s">
        <v>10</v>
      </c>
      <c r="H214" s="3" t="s">
        <v>1847</v>
      </c>
      <c r="I214" s="3" t="s">
        <v>303</v>
      </c>
      <c r="J214" s="7">
        <f t="shared" si="4"/>
        <v>1063.17</v>
      </c>
    </row>
    <row r="215" spans="1:10" x14ac:dyDescent="0.2">
      <c r="A215" s="4">
        <v>44725</v>
      </c>
      <c r="B215" s="3" t="s">
        <v>1635</v>
      </c>
      <c r="C215" s="4">
        <v>44782</v>
      </c>
      <c r="D215" s="5">
        <v>110.76</v>
      </c>
      <c r="E215" s="3" t="s">
        <v>691</v>
      </c>
      <c r="F215" s="3" t="s">
        <v>692</v>
      </c>
      <c r="G215" s="3" t="s">
        <v>10</v>
      </c>
      <c r="H215" s="3" t="s">
        <v>1848</v>
      </c>
      <c r="I215" s="3" t="s">
        <v>303</v>
      </c>
      <c r="J215" s="7">
        <f t="shared" si="4"/>
        <v>996.84</v>
      </c>
    </row>
    <row r="216" spans="1:10" x14ac:dyDescent="0.2">
      <c r="A216" s="4">
        <v>44740</v>
      </c>
      <c r="B216" s="3" t="s">
        <v>1635</v>
      </c>
      <c r="C216" s="4">
        <v>44782</v>
      </c>
      <c r="D216" s="5">
        <v>312</v>
      </c>
      <c r="E216" s="3" t="s">
        <v>691</v>
      </c>
      <c r="F216" s="3" t="s">
        <v>692</v>
      </c>
      <c r="G216" s="3" t="s">
        <v>10</v>
      </c>
      <c r="H216" s="3" t="s">
        <v>1849</v>
      </c>
      <c r="I216" s="3" t="s">
        <v>303</v>
      </c>
      <c r="J216" s="7">
        <f t="shared" si="4"/>
        <v>2808</v>
      </c>
    </row>
    <row r="217" spans="1:10" x14ac:dyDescent="0.2">
      <c r="A217" s="4">
        <v>44743</v>
      </c>
      <c r="B217" s="3" t="s">
        <v>1635</v>
      </c>
      <c r="C217" s="4">
        <v>44782</v>
      </c>
      <c r="D217" s="5">
        <v>348.77</v>
      </c>
      <c r="E217" s="3" t="s">
        <v>77</v>
      </c>
      <c r="F217" s="3" t="s">
        <v>78</v>
      </c>
      <c r="G217" s="3" t="s">
        <v>10</v>
      </c>
      <c r="H217" s="3" t="s">
        <v>1850</v>
      </c>
      <c r="I217" s="3" t="s">
        <v>303</v>
      </c>
      <c r="J217" s="7">
        <f t="shared" si="4"/>
        <v>3138.93</v>
      </c>
    </row>
    <row r="218" spans="1:10" x14ac:dyDescent="0.2">
      <c r="A218" s="4">
        <v>44743</v>
      </c>
      <c r="B218" s="3" t="s">
        <v>1635</v>
      </c>
      <c r="C218" s="4">
        <v>44782</v>
      </c>
      <c r="D218" s="5">
        <v>-348.77</v>
      </c>
      <c r="E218" s="3" t="s">
        <v>77</v>
      </c>
      <c r="F218" s="3" t="s">
        <v>78</v>
      </c>
      <c r="G218" s="3" t="s">
        <v>53</v>
      </c>
      <c r="H218" s="3" t="s">
        <v>1851</v>
      </c>
      <c r="I218" s="3" t="s">
        <v>303</v>
      </c>
      <c r="J218" s="7">
        <f t="shared" si="4"/>
        <v>-3138.93</v>
      </c>
    </row>
    <row r="219" spans="1:10" x14ac:dyDescent="0.2">
      <c r="A219" s="4">
        <v>44743</v>
      </c>
      <c r="B219" s="3" t="s">
        <v>1635</v>
      </c>
      <c r="C219" s="4">
        <v>44782</v>
      </c>
      <c r="D219" s="5">
        <v>348.77</v>
      </c>
      <c r="E219" s="3" t="s">
        <v>77</v>
      </c>
      <c r="F219" s="3" t="s">
        <v>78</v>
      </c>
      <c r="G219" s="3" t="s">
        <v>10</v>
      </c>
      <c r="H219" s="3" t="s">
        <v>1852</v>
      </c>
      <c r="I219" s="3" t="s">
        <v>303</v>
      </c>
      <c r="J219" s="7">
        <f t="shared" si="4"/>
        <v>3138.93</v>
      </c>
    </row>
    <row r="220" spans="1:10" x14ac:dyDescent="0.2">
      <c r="A220" s="4">
        <v>44747</v>
      </c>
      <c r="B220" s="3" t="s">
        <v>1636</v>
      </c>
      <c r="C220" s="4">
        <v>44782</v>
      </c>
      <c r="D220" s="5">
        <v>555.74</v>
      </c>
      <c r="E220" s="3" t="s">
        <v>387</v>
      </c>
      <c r="F220" s="3" t="s">
        <v>388</v>
      </c>
      <c r="G220" s="3" t="s">
        <v>10</v>
      </c>
      <c r="H220" s="3" t="s">
        <v>1853</v>
      </c>
      <c r="I220" s="3" t="s">
        <v>46</v>
      </c>
      <c r="J220" s="7">
        <f t="shared" si="4"/>
        <v>2778.7</v>
      </c>
    </row>
    <row r="221" spans="1:10" x14ac:dyDescent="0.2">
      <c r="A221" s="4">
        <v>44747</v>
      </c>
      <c r="B221" s="3" t="s">
        <v>1636</v>
      </c>
      <c r="C221" s="4">
        <v>44782</v>
      </c>
      <c r="D221" s="5">
        <v>96.72</v>
      </c>
      <c r="E221" s="3" t="s">
        <v>387</v>
      </c>
      <c r="F221" s="3" t="s">
        <v>388</v>
      </c>
      <c r="G221" s="3" t="s">
        <v>10</v>
      </c>
      <c r="H221" s="3" t="s">
        <v>1348</v>
      </c>
      <c r="I221" s="3" t="s">
        <v>46</v>
      </c>
      <c r="J221" s="7">
        <f t="shared" si="4"/>
        <v>483.6</v>
      </c>
    </row>
    <row r="222" spans="1:10" x14ac:dyDescent="0.2">
      <c r="A222" s="4">
        <v>44749</v>
      </c>
      <c r="B222" s="3" t="s">
        <v>1616</v>
      </c>
      <c r="C222" s="4">
        <v>44782</v>
      </c>
      <c r="D222" s="5">
        <v>223.77</v>
      </c>
      <c r="E222" s="3" t="s">
        <v>387</v>
      </c>
      <c r="F222" s="3" t="s">
        <v>388</v>
      </c>
      <c r="G222" s="3" t="s">
        <v>10</v>
      </c>
      <c r="H222" s="3" t="s">
        <v>1854</v>
      </c>
      <c r="I222" s="3" t="s">
        <v>40</v>
      </c>
      <c r="J222" s="7">
        <f t="shared" si="4"/>
        <v>671.31000000000006</v>
      </c>
    </row>
    <row r="223" spans="1:10" x14ac:dyDescent="0.2">
      <c r="A223" s="4">
        <v>44750</v>
      </c>
      <c r="B223" s="8" t="s">
        <v>1878</v>
      </c>
      <c r="C223" s="4">
        <v>44782</v>
      </c>
      <c r="D223" s="5">
        <v>2000</v>
      </c>
      <c r="E223" s="3" t="s">
        <v>1857</v>
      </c>
      <c r="F223" s="3" t="s">
        <v>1858</v>
      </c>
      <c r="G223" s="3" t="s">
        <v>10</v>
      </c>
      <c r="H223" s="3" t="s">
        <v>1859</v>
      </c>
      <c r="I223" s="8" t="s">
        <v>12</v>
      </c>
      <c r="J223" s="7">
        <f t="shared" si="4"/>
        <v>2000</v>
      </c>
    </row>
    <row r="224" spans="1:10" x14ac:dyDescent="0.2">
      <c r="A224" s="4">
        <v>44750</v>
      </c>
      <c r="B224" s="8" t="s">
        <v>1878</v>
      </c>
      <c r="C224" s="4">
        <v>44782</v>
      </c>
      <c r="D224" s="5">
        <v>1000</v>
      </c>
      <c r="E224" s="3" t="s">
        <v>1857</v>
      </c>
      <c r="F224" s="3" t="s">
        <v>1858</v>
      </c>
      <c r="G224" s="3" t="s">
        <v>10</v>
      </c>
      <c r="H224" s="3" t="s">
        <v>1860</v>
      </c>
      <c r="I224" s="8" t="s">
        <v>12</v>
      </c>
      <c r="J224" s="7">
        <f t="shared" si="4"/>
        <v>1000</v>
      </c>
    </row>
    <row r="225" spans="1:10" x14ac:dyDescent="0.2">
      <c r="A225" s="4">
        <v>44778</v>
      </c>
      <c r="B225" s="3" t="s">
        <v>1615</v>
      </c>
      <c r="C225" s="4">
        <v>44782</v>
      </c>
      <c r="D225" s="5">
        <v>4222.18</v>
      </c>
      <c r="E225" s="3" t="s">
        <v>1314</v>
      </c>
      <c r="F225" s="3" t="s">
        <v>1315</v>
      </c>
      <c r="G225" s="3" t="s">
        <v>10</v>
      </c>
      <c r="H225" s="3" t="s">
        <v>43</v>
      </c>
      <c r="I225" s="3" t="s">
        <v>15</v>
      </c>
      <c r="J225" s="7">
        <f t="shared" si="4"/>
        <v>16888.72</v>
      </c>
    </row>
    <row r="226" spans="1:10" x14ac:dyDescent="0.2">
      <c r="A226" s="4">
        <v>44722</v>
      </c>
      <c r="B226" s="3" t="s">
        <v>1606</v>
      </c>
      <c r="C226" s="4">
        <v>44783</v>
      </c>
      <c r="D226" s="5">
        <v>-30395.4</v>
      </c>
      <c r="E226" s="3" t="s">
        <v>108</v>
      </c>
      <c r="F226" s="3" t="s">
        <v>504</v>
      </c>
      <c r="G226" s="3" t="s">
        <v>53</v>
      </c>
      <c r="H226" s="3" t="s">
        <v>1861</v>
      </c>
      <c r="I226" s="3" t="s">
        <v>76</v>
      </c>
      <c r="J226" s="7">
        <f t="shared" si="4"/>
        <v>-942257.4</v>
      </c>
    </row>
    <row r="227" spans="1:10" x14ac:dyDescent="0.2">
      <c r="A227" s="4">
        <v>44722</v>
      </c>
      <c r="B227" s="3" t="s">
        <v>1606</v>
      </c>
      <c r="C227" s="4">
        <v>44783</v>
      </c>
      <c r="D227" s="5">
        <v>12385.54</v>
      </c>
      <c r="E227" s="3" t="s">
        <v>108</v>
      </c>
      <c r="F227" s="3" t="s">
        <v>504</v>
      </c>
      <c r="G227" s="3" t="s">
        <v>10</v>
      </c>
      <c r="H227" s="3" t="s">
        <v>1862</v>
      </c>
      <c r="I227" s="3" t="s">
        <v>76</v>
      </c>
      <c r="J227" s="7">
        <f t="shared" si="4"/>
        <v>383951.74000000005</v>
      </c>
    </row>
    <row r="228" spans="1:10" x14ac:dyDescent="0.2">
      <c r="A228" s="4">
        <v>44722</v>
      </c>
      <c r="B228" s="3" t="s">
        <v>1606</v>
      </c>
      <c r="C228" s="4">
        <v>44783</v>
      </c>
      <c r="D228" s="5">
        <v>6061.29</v>
      </c>
      <c r="E228" s="3" t="s">
        <v>108</v>
      </c>
      <c r="F228" s="3" t="s">
        <v>504</v>
      </c>
      <c r="G228" s="3" t="s">
        <v>10</v>
      </c>
      <c r="H228" s="3" t="s">
        <v>1863</v>
      </c>
      <c r="I228" s="3" t="s">
        <v>76</v>
      </c>
      <c r="J228" s="7">
        <f t="shared" si="4"/>
        <v>187899.99</v>
      </c>
    </row>
    <row r="229" spans="1:10" x14ac:dyDescent="0.2">
      <c r="A229" s="4">
        <v>44722</v>
      </c>
      <c r="B229" s="3" t="s">
        <v>1606</v>
      </c>
      <c r="C229" s="4">
        <v>44783</v>
      </c>
      <c r="D229" s="5">
        <v>2137.2199999999998</v>
      </c>
      <c r="E229" s="3" t="s">
        <v>108</v>
      </c>
      <c r="F229" s="3" t="s">
        <v>504</v>
      </c>
      <c r="G229" s="3" t="s">
        <v>10</v>
      </c>
      <c r="H229" s="3" t="s">
        <v>1864</v>
      </c>
      <c r="I229" s="3" t="s">
        <v>76</v>
      </c>
      <c r="J229" s="7">
        <f t="shared" ref="J229:J260" si="5">D229*I229</f>
        <v>66253.819999999992</v>
      </c>
    </row>
    <row r="230" spans="1:10" x14ac:dyDescent="0.2">
      <c r="A230" s="4">
        <v>44722</v>
      </c>
      <c r="B230" s="3" t="s">
        <v>1606</v>
      </c>
      <c r="C230" s="4">
        <v>44783</v>
      </c>
      <c r="D230" s="5">
        <v>5063.32</v>
      </c>
      <c r="E230" s="3" t="s">
        <v>108</v>
      </c>
      <c r="F230" s="3" t="s">
        <v>504</v>
      </c>
      <c r="G230" s="3" t="s">
        <v>10</v>
      </c>
      <c r="H230" s="3" t="s">
        <v>1865</v>
      </c>
      <c r="I230" s="3" t="s">
        <v>76</v>
      </c>
      <c r="J230" s="7">
        <f t="shared" si="5"/>
        <v>156962.91999999998</v>
      </c>
    </row>
    <row r="231" spans="1:10" x14ac:dyDescent="0.2">
      <c r="A231" s="4">
        <v>44722</v>
      </c>
      <c r="B231" s="3" t="s">
        <v>1606</v>
      </c>
      <c r="C231" s="4">
        <v>44783</v>
      </c>
      <c r="D231" s="5">
        <v>5648.11</v>
      </c>
      <c r="E231" s="3" t="s">
        <v>108</v>
      </c>
      <c r="F231" s="3" t="s">
        <v>504</v>
      </c>
      <c r="G231" s="3" t="s">
        <v>10</v>
      </c>
      <c r="H231" s="3" t="s">
        <v>1866</v>
      </c>
      <c r="I231" s="3" t="s">
        <v>76</v>
      </c>
      <c r="J231" s="7">
        <f t="shared" si="5"/>
        <v>175091.41</v>
      </c>
    </row>
    <row r="232" spans="1:10" x14ac:dyDescent="0.2">
      <c r="A232" s="4">
        <v>44722</v>
      </c>
      <c r="B232" s="3" t="s">
        <v>1606</v>
      </c>
      <c r="C232" s="4">
        <v>44783</v>
      </c>
      <c r="D232" s="5">
        <v>7850.41</v>
      </c>
      <c r="E232" s="3" t="s">
        <v>108</v>
      </c>
      <c r="F232" s="3" t="s">
        <v>504</v>
      </c>
      <c r="G232" s="3" t="s">
        <v>10</v>
      </c>
      <c r="H232" s="3" t="s">
        <v>1867</v>
      </c>
      <c r="I232" s="3" t="s">
        <v>76</v>
      </c>
      <c r="J232" s="7">
        <f t="shared" si="5"/>
        <v>243362.71</v>
      </c>
    </row>
    <row r="233" spans="1:10" x14ac:dyDescent="0.2">
      <c r="A233" s="4">
        <v>44722</v>
      </c>
      <c r="B233" s="3" t="s">
        <v>1606</v>
      </c>
      <c r="C233" s="4">
        <v>44783</v>
      </c>
      <c r="D233" s="5">
        <v>11269.74</v>
      </c>
      <c r="E233" s="3" t="s">
        <v>108</v>
      </c>
      <c r="F233" s="3" t="s">
        <v>504</v>
      </c>
      <c r="G233" s="3" t="s">
        <v>10</v>
      </c>
      <c r="H233" s="3" t="s">
        <v>1868</v>
      </c>
      <c r="I233" s="3" t="s">
        <v>76</v>
      </c>
      <c r="J233" s="7">
        <f t="shared" si="5"/>
        <v>349361.94</v>
      </c>
    </row>
    <row r="234" spans="1:10" x14ac:dyDescent="0.2">
      <c r="A234" s="4">
        <v>44722</v>
      </c>
      <c r="B234" s="3" t="s">
        <v>1606</v>
      </c>
      <c r="C234" s="4">
        <v>44783</v>
      </c>
      <c r="D234" s="5">
        <v>8833.7900000000009</v>
      </c>
      <c r="E234" s="3" t="s">
        <v>108</v>
      </c>
      <c r="F234" s="3" t="s">
        <v>504</v>
      </c>
      <c r="G234" s="3" t="s">
        <v>10</v>
      </c>
      <c r="H234" s="3" t="s">
        <v>1869</v>
      </c>
      <c r="I234" s="3" t="s">
        <v>76</v>
      </c>
      <c r="J234" s="7">
        <f t="shared" si="5"/>
        <v>273847.49000000005</v>
      </c>
    </row>
    <row r="235" spans="1:10" x14ac:dyDescent="0.2">
      <c r="A235" s="4">
        <v>44722</v>
      </c>
      <c r="B235" s="3" t="s">
        <v>1606</v>
      </c>
      <c r="C235" s="4">
        <v>44783</v>
      </c>
      <c r="D235" s="5">
        <v>27.64</v>
      </c>
      <c r="E235" s="3" t="s">
        <v>108</v>
      </c>
      <c r="F235" s="3" t="s">
        <v>504</v>
      </c>
      <c r="G235" s="3" t="s">
        <v>10</v>
      </c>
      <c r="H235" s="3" t="s">
        <v>1870</v>
      </c>
      <c r="I235" s="3" t="s">
        <v>76</v>
      </c>
      <c r="J235" s="7">
        <f t="shared" si="5"/>
        <v>856.84</v>
      </c>
    </row>
    <row r="236" spans="1:10" x14ac:dyDescent="0.2">
      <c r="A236" s="4">
        <v>44722</v>
      </c>
      <c r="B236" s="3" t="s">
        <v>1606</v>
      </c>
      <c r="C236" s="4">
        <v>44783</v>
      </c>
      <c r="D236" s="5">
        <v>4109.32</v>
      </c>
      <c r="E236" s="3" t="s">
        <v>108</v>
      </c>
      <c r="F236" s="3" t="s">
        <v>504</v>
      </c>
      <c r="G236" s="3" t="s">
        <v>10</v>
      </c>
      <c r="H236" s="3" t="s">
        <v>1871</v>
      </c>
      <c r="I236" s="3" t="s">
        <v>76</v>
      </c>
      <c r="J236" s="7">
        <f t="shared" si="5"/>
        <v>127388.91999999998</v>
      </c>
    </row>
    <row r="237" spans="1:10" x14ac:dyDescent="0.2">
      <c r="A237" s="4">
        <v>44722</v>
      </c>
      <c r="B237" s="3" t="s">
        <v>1606</v>
      </c>
      <c r="C237" s="4">
        <v>44783</v>
      </c>
      <c r="D237" s="5">
        <v>11282.42</v>
      </c>
      <c r="E237" s="3" t="s">
        <v>108</v>
      </c>
      <c r="F237" s="3" t="s">
        <v>504</v>
      </c>
      <c r="G237" s="3" t="s">
        <v>10</v>
      </c>
      <c r="H237" s="3" t="s">
        <v>1872</v>
      </c>
      <c r="I237" s="3" t="s">
        <v>76</v>
      </c>
      <c r="J237" s="7">
        <f t="shared" si="5"/>
        <v>349755.02</v>
      </c>
    </row>
    <row r="238" spans="1:10" x14ac:dyDescent="0.2">
      <c r="A238" s="4">
        <v>44722</v>
      </c>
      <c r="B238" s="3" t="s">
        <v>1606</v>
      </c>
      <c r="C238" s="4">
        <v>44783</v>
      </c>
      <c r="D238" s="5">
        <v>3273.67</v>
      </c>
      <c r="E238" s="3" t="s">
        <v>108</v>
      </c>
      <c r="F238" s="3" t="s">
        <v>504</v>
      </c>
      <c r="G238" s="3" t="s">
        <v>10</v>
      </c>
      <c r="H238" s="3" t="s">
        <v>1873</v>
      </c>
      <c r="I238" s="3" t="s">
        <v>76</v>
      </c>
      <c r="J238" s="7">
        <f t="shared" si="5"/>
        <v>101483.77</v>
      </c>
    </row>
    <row r="239" spans="1:10" x14ac:dyDescent="0.2">
      <c r="A239" s="4">
        <v>44722</v>
      </c>
      <c r="B239" s="3" t="s">
        <v>1606</v>
      </c>
      <c r="C239" s="4">
        <v>44783</v>
      </c>
      <c r="D239" s="5">
        <v>3330.58</v>
      </c>
      <c r="E239" s="3" t="s">
        <v>108</v>
      </c>
      <c r="F239" s="3" t="s">
        <v>504</v>
      </c>
      <c r="G239" s="3" t="s">
        <v>10</v>
      </c>
      <c r="H239" s="3" t="s">
        <v>1874</v>
      </c>
      <c r="I239" s="3" t="s">
        <v>76</v>
      </c>
      <c r="J239" s="7">
        <f t="shared" si="5"/>
        <v>103247.98</v>
      </c>
    </row>
    <row r="240" spans="1:10" x14ac:dyDescent="0.2">
      <c r="A240" s="4">
        <v>44722</v>
      </c>
      <c r="B240" s="3" t="s">
        <v>1606</v>
      </c>
      <c r="C240" s="4">
        <v>44783</v>
      </c>
      <c r="D240" s="5">
        <v>6904.49</v>
      </c>
      <c r="E240" s="3" t="s">
        <v>108</v>
      </c>
      <c r="F240" s="3" t="s">
        <v>504</v>
      </c>
      <c r="G240" s="3" t="s">
        <v>10</v>
      </c>
      <c r="H240" s="3" t="s">
        <v>1875</v>
      </c>
      <c r="I240" s="3" t="s">
        <v>76</v>
      </c>
      <c r="J240" s="7">
        <f t="shared" si="5"/>
        <v>214039.19</v>
      </c>
    </row>
    <row r="241" spans="1:10" x14ac:dyDescent="0.2">
      <c r="A241" s="4">
        <v>44781</v>
      </c>
      <c r="B241" s="3" t="s">
        <v>1878</v>
      </c>
      <c r="C241" s="4">
        <v>44783</v>
      </c>
      <c r="D241" s="5">
        <v>11788</v>
      </c>
      <c r="E241" s="3" t="s">
        <v>1876</v>
      </c>
      <c r="F241" s="3" t="s">
        <v>1877</v>
      </c>
      <c r="G241" s="3" t="s">
        <v>10</v>
      </c>
      <c r="H241" s="3" t="s">
        <v>90</v>
      </c>
      <c r="I241" s="3" t="s">
        <v>20</v>
      </c>
      <c r="J241" s="7">
        <f t="shared" si="5"/>
        <v>23576</v>
      </c>
    </row>
    <row r="242" spans="1:10" x14ac:dyDescent="0.2">
      <c r="A242" s="4">
        <v>44690</v>
      </c>
      <c r="B242" s="3" t="s">
        <v>1597</v>
      </c>
      <c r="C242" s="4">
        <v>44811</v>
      </c>
      <c r="D242" s="5">
        <v>319</v>
      </c>
      <c r="E242" s="3" t="s">
        <v>678</v>
      </c>
      <c r="F242" s="3" t="s">
        <v>916</v>
      </c>
      <c r="G242" s="3" t="s">
        <v>10</v>
      </c>
      <c r="H242" s="3" t="s">
        <v>1882</v>
      </c>
      <c r="I242" s="3" t="s">
        <v>140</v>
      </c>
      <c r="J242" s="7">
        <f t="shared" si="5"/>
        <v>19459</v>
      </c>
    </row>
    <row r="243" spans="1:10" x14ac:dyDescent="0.2">
      <c r="A243" s="4">
        <v>44706</v>
      </c>
      <c r="B243" s="3" t="s">
        <v>1589</v>
      </c>
      <c r="C243" s="4">
        <v>44811</v>
      </c>
      <c r="D243" s="5">
        <v>33.020000000000003</v>
      </c>
      <c r="E243" s="3" t="s">
        <v>1220</v>
      </c>
      <c r="F243" s="3" t="s">
        <v>1221</v>
      </c>
      <c r="G243" s="3" t="s">
        <v>10</v>
      </c>
      <c r="H243" s="3" t="s">
        <v>1883</v>
      </c>
      <c r="I243" s="3" t="s">
        <v>321</v>
      </c>
      <c r="J243" s="7">
        <f t="shared" si="5"/>
        <v>1287.7800000000002</v>
      </c>
    </row>
    <row r="244" spans="1:10" x14ac:dyDescent="0.2">
      <c r="A244" s="4">
        <v>44706</v>
      </c>
      <c r="B244" s="3" t="s">
        <v>1589</v>
      </c>
      <c r="C244" s="4">
        <v>44811</v>
      </c>
      <c r="D244" s="5">
        <v>33.020000000000003</v>
      </c>
      <c r="E244" s="3" t="s">
        <v>1220</v>
      </c>
      <c r="F244" s="3" t="s">
        <v>1221</v>
      </c>
      <c r="G244" s="3" t="s">
        <v>10</v>
      </c>
      <c r="H244" s="3" t="s">
        <v>1884</v>
      </c>
      <c r="I244" s="3" t="s">
        <v>321</v>
      </c>
      <c r="J244" s="7">
        <f t="shared" si="5"/>
        <v>1287.7800000000002</v>
      </c>
    </row>
    <row r="245" spans="1:10" x14ac:dyDescent="0.2">
      <c r="A245" s="4">
        <v>44706</v>
      </c>
      <c r="B245" s="3" t="s">
        <v>1589</v>
      </c>
      <c r="C245" s="4">
        <v>44811</v>
      </c>
      <c r="D245" s="5">
        <v>167</v>
      </c>
      <c r="E245" s="3" t="s">
        <v>159</v>
      </c>
      <c r="F245" s="3" t="s">
        <v>160</v>
      </c>
      <c r="G245" s="3" t="s">
        <v>10</v>
      </c>
      <c r="H245" s="3" t="s">
        <v>1885</v>
      </c>
      <c r="I245" s="3" t="s">
        <v>321</v>
      </c>
      <c r="J245" s="7">
        <f t="shared" si="5"/>
        <v>6513</v>
      </c>
    </row>
    <row r="246" spans="1:10" x14ac:dyDescent="0.2">
      <c r="A246" s="4">
        <v>44693</v>
      </c>
      <c r="B246" s="3" t="s">
        <v>1589</v>
      </c>
      <c r="C246" s="4">
        <v>44811</v>
      </c>
      <c r="D246" s="5">
        <v>127.03</v>
      </c>
      <c r="E246" s="3" t="s">
        <v>278</v>
      </c>
      <c r="F246" s="3" t="s">
        <v>279</v>
      </c>
      <c r="G246" s="3" t="s">
        <v>10</v>
      </c>
      <c r="H246" s="3" t="s">
        <v>1886</v>
      </c>
      <c r="I246" s="3" t="s">
        <v>321</v>
      </c>
      <c r="J246" s="7">
        <f t="shared" si="5"/>
        <v>4954.17</v>
      </c>
    </row>
    <row r="247" spans="1:10" x14ac:dyDescent="0.2">
      <c r="A247" s="4">
        <v>44693</v>
      </c>
      <c r="B247" s="3" t="s">
        <v>1589</v>
      </c>
      <c r="C247" s="4">
        <v>44811</v>
      </c>
      <c r="D247" s="5">
        <v>48.17</v>
      </c>
      <c r="E247" s="3" t="s">
        <v>278</v>
      </c>
      <c r="F247" s="3" t="s">
        <v>279</v>
      </c>
      <c r="G247" s="3" t="s">
        <v>10</v>
      </c>
      <c r="H247" s="3" t="s">
        <v>1887</v>
      </c>
      <c r="I247" s="3" t="s">
        <v>321</v>
      </c>
      <c r="J247" s="7">
        <f t="shared" si="5"/>
        <v>1878.63</v>
      </c>
    </row>
    <row r="248" spans="1:10" x14ac:dyDescent="0.2">
      <c r="A248" s="4">
        <v>44693</v>
      </c>
      <c r="B248" s="3" t="s">
        <v>1589</v>
      </c>
      <c r="C248" s="4">
        <v>44811</v>
      </c>
      <c r="D248" s="5">
        <v>81.02</v>
      </c>
      <c r="E248" s="3" t="s">
        <v>278</v>
      </c>
      <c r="F248" s="3" t="s">
        <v>279</v>
      </c>
      <c r="G248" s="3" t="s">
        <v>10</v>
      </c>
      <c r="H248" s="3" t="s">
        <v>1888</v>
      </c>
      <c r="I248" s="3" t="s">
        <v>321</v>
      </c>
      <c r="J248" s="7">
        <f t="shared" si="5"/>
        <v>3159.7799999999997</v>
      </c>
    </row>
    <row r="249" spans="1:10" x14ac:dyDescent="0.2">
      <c r="A249" s="4">
        <v>44693</v>
      </c>
      <c r="B249" s="3" t="s">
        <v>1589</v>
      </c>
      <c r="C249" s="4">
        <v>44811</v>
      </c>
      <c r="D249" s="5">
        <v>60.32</v>
      </c>
      <c r="E249" s="3" t="s">
        <v>278</v>
      </c>
      <c r="F249" s="3" t="s">
        <v>279</v>
      </c>
      <c r="G249" s="3" t="s">
        <v>10</v>
      </c>
      <c r="H249" s="3" t="s">
        <v>1889</v>
      </c>
      <c r="I249" s="3" t="s">
        <v>321</v>
      </c>
      <c r="J249" s="7">
        <f t="shared" si="5"/>
        <v>2352.48</v>
      </c>
    </row>
    <row r="250" spans="1:10" x14ac:dyDescent="0.2">
      <c r="A250" s="4">
        <v>44693</v>
      </c>
      <c r="B250" s="3" t="s">
        <v>1589</v>
      </c>
      <c r="C250" s="4">
        <v>44811</v>
      </c>
      <c r="D250" s="5">
        <v>24.07</v>
      </c>
      <c r="E250" s="3" t="s">
        <v>278</v>
      </c>
      <c r="F250" s="3" t="s">
        <v>279</v>
      </c>
      <c r="G250" s="3" t="s">
        <v>10</v>
      </c>
      <c r="H250" s="3" t="s">
        <v>1890</v>
      </c>
      <c r="I250" s="3" t="s">
        <v>321</v>
      </c>
      <c r="J250" s="7">
        <f t="shared" si="5"/>
        <v>938.73</v>
      </c>
    </row>
    <row r="251" spans="1:10" x14ac:dyDescent="0.2">
      <c r="A251" s="4">
        <v>44693</v>
      </c>
      <c r="B251" s="3" t="s">
        <v>1589</v>
      </c>
      <c r="C251" s="4">
        <v>44811</v>
      </c>
      <c r="D251" s="5">
        <v>31.04</v>
      </c>
      <c r="E251" s="3" t="s">
        <v>278</v>
      </c>
      <c r="F251" s="3" t="s">
        <v>279</v>
      </c>
      <c r="G251" s="3" t="s">
        <v>10</v>
      </c>
      <c r="H251" s="3" t="s">
        <v>1891</v>
      </c>
      <c r="I251" s="3" t="s">
        <v>321</v>
      </c>
      <c r="J251" s="7">
        <f t="shared" si="5"/>
        <v>1210.56</v>
      </c>
    </row>
    <row r="252" spans="1:10" x14ac:dyDescent="0.2">
      <c r="A252" s="4">
        <v>44693</v>
      </c>
      <c r="B252" s="3" t="s">
        <v>1589</v>
      </c>
      <c r="C252" s="4">
        <v>44811</v>
      </c>
      <c r="D252" s="5">
        <v>20.58</v>
      </c>
      <c r="E252" s="3" t="s">
        <v>278</v>
      </c>
      <c r="F252" s="3" t="s">
        <v>279</v>
      </c>
      <c r="G252" s="3" t="s">
        <v>10</v>
      </c>
      <c r="H252" s="3" t="s">
        <v>1892</v>
      </c>
      <c r="I252" s="3" t="s">
        <v>321</v>
      </c>
      <c r="J252" s="7">
        <f t="shared" si="5"/>
        <v>802.61999999999989</v>
      </c>
    </row>
    <row r="253" spans="1:10" x14ac:dyDescent="0.2">
      <c r="A253" s="4">
        <v>44693</v>
      </c>
      <c r="B253" s="3" t="s">
        <v>1589</v>
      </c>
      <c r="C253" s="4">
        <v>44811</v>
      </c>
      <c r="D253" s="5">
        <v>21.59</v>
      </c>
      <c r="E253" s="3" t="s">
        <v>278</v>
      </c>
      <c r="F253" s="3" t="s">
        <v>279</v>
      </c>
      <c r="G253" s="3" t="s">
        <v>10</v>
      </c>
      <c r="H253" s="3" t="s">
        <v>1893</v>
      </c>
      <c r="I253" s="3" t="s">
        <v>321</v>
      </c>
      <c r="J253" s="7">
        <f t="shared" si="5"/>
        <v>842.01</v>
      </c>
    </row>
    <row r="254" spans="1:10" x14ac:dyDescent="0.2">
      <c r="A254" s="4">
        <v>44700</v>
      </c>
      <c r="B254" s="3" t="s">
        <v>1589</v>
      </c>
      <c r="C254" s="4">
        <v>44811</v>
      </c>
      <c r="D254" s="5">
        <v>155.85</v>
      </c>
      <c r="E254" s="3" t="s">
        <v>278</v>
      </c>
      <c r="F254" s="3" t="s">
        <v>279</v>
      </c>
      <c r="G254" s="3" t="s">
        <v>10</v>
      </c>
      <c r="H254" s="3" t="s">
        <v>1894</v>
      </c>
      <c r="I254" s="3" t="s">
        <v>321</v>
      </c>
      <c r="J254" s="7">
        <f t="shared" si="5"/>
        <v>6078.15</v>
      </c>
    </row>
    <row r="255" spans="1:10" x14ac:dyDescent="0.2">
      <c r="A255" s="4">
        <v>44700</v>
      </c>
      <c r="B255" s="3" t="s">
        <v>1589</v>
      </c>
      <c r="C255" s="4">
        <v>44811</v>
      </c>
      <c r="D255" s="5">
        <v>133.69</v>
      </c>
      <c r="E255" s="3" t="s">
        <v>278</v>
      </c>
      <c r="F255" s="3" t="s">
        <v>279</v>
      </c>
      <c r="G255" s="3" t="s">
        <v>10</v>
      </c>
      <c r="H255" s="3" t="s">
        <v>1895</v>
      </c>
      <c r="I255" s="3" t="s">
        <v>321</v>
      </c>
      <c r="J255" s="7">
        <f t="shared" si="5"/>
        <v>5213.91</v>
      </c>
    </row>
    <row r="256" spans="1:10" x14ac:dyDescent="0.2">
      <c r="A256" s="4">
        <v>44700</v>
      </c>
      <c r="B256" s="3" t="s">
        <v>1589</v>
      </c>
      <c r="C256" s="4">
        <v>44811</v>
      </c>
      <c r="D256" s="5">
        <v>37.229999999999997</v>
      </c>
      <c r="E256" s="3" t="s">
        <v>278</v>
      </c>
      <c r="F256" s="3" t="s">
        <v>279</v>
      </c>
      <c r="G256" s="3" t="s">
        <v>10</v>
      </c>
      <c r="H256" s="3" t="s">
        <v>1896</v>
      </c>
      <c r="I256" s="3" t="s">
        <v>321</v>
      </c>
      <c r="J256" s="7">
        <f t="shared" si="5"/>
        <v>1451.9699999999998</v>
      </c>
    </row>
    <row r="257" spans="1:10" x14ac:dyDescent="0.2">
      <c r="A257" s="4">
        <v>44700</v>
      </c>
      <c r="B257" s="3" t="s">
        <v>1589</v>
      </c>
      <c r="C257" s="4">
        <v>44811</v>
      </c>
      <c r="D257" s="5">
        <v>26.12</v>
      </c>
      <c r="E257" s="3" t="s">
        <v>278</v>
      </c>
      <c r="F257" s="3" t="s">
        <v>279</v>
      </c>
      <c r="G257" s="3" t="s">
        <v>10</v>
      </c>
      <c r="H257" s="3" t="s">
        <v>1897</v>
      </c>
      <c r="I257" s="3" t="s">
        <v>321</v>
      </c>
      <c r="J257" s="7">
        <f t="shared" si="5"/>
        <v>1018.6800000000001</v>
      </c>
    </row>
    <row r="258" spans="1:10" x14ac:dyDescent="0.2">
      <c r="A258" s="4">
        <v>44708</v>
      </c>
      <c r="B258" s="3" t="s">
        <v>1589</v>
      </c>
      <c r="C258" s="4">
        <v>44811</v>
      </c>
      <c r="D258" s="5">
        <v>607.12</v>
      </c>
      <c r="E258" s="3" t="s">
        <v>278</v>
      </c>
      <c r="F258" s="3" t="s">
        <v>279</v>
      </c>
      <c r="G258" s="3" t="s">
        <v>10</v>
      </c>
      <c r="H258" s="3" t="s">
        <v>1898</v>
      </c>
      <c r="I258" s="3" t="s">
        <v>321</v>
      </c>
      <c r="J258" s="7">
        <f t="shared" si="5"/>
        <v>23677.68</v>
      </c>
    </row>
    <row r="259" spans="1:10" x14ac:dyDescent="0.2">
      <c r="A259" s="4">
        <v>44720</v>
      </c>
      <c r="B259" s="3" t="s">
        <v>1899</v>
      </c>
      <c r="C259" s="4">
        <v>44811</v>
      </c>
      <c r="D259" s="5">
        <v>59.53</v>
      </c>
      <c r="E259" s="3" t="s">
        <v>94</v>
      </c>
      <c r="F259" s="3" t="s">
        <v>424</v>
      </c>
      <c r="G259" s="3" t="s">
        <v>10</v>
      </c>
      <c r="H259" s="3" t="s">
        <v>454</v>
      </c>
      <c r="I259" s="3" t="s">
        <v>76</v>
      </c>
      <c r="J259" s="7">
        <f t="shared" si="5"/>
        <v>1845.43</v>
      </c>
    </row>
    <row r="260" spans="1:10" x14ac:dyDescent="0.2">
      <c r="A260" s="4">
        <v>44720</v>
      </c>
      <c r="B260" s="3" t="s">
        <v>1899</v>
      </c>
      <c r="C260" s="4">
        <v>44811</v>
      </c>
      <c r="D260" s="5">
        <v>25.91</v>
      </c>
      <c r="E260" s="3" t="s">
        <v>94</v>
      </c>
      <c r="F260" s="3" t="s">
        <v>424</v>
      </c>
      <c r="G260" s="3" t="s">
        <v>10</v>
      </c>
      <c r="H260" s="3" t="s">
        <v>125</v>
      </c>
      <c r="I260" s="3" t="s">
        <v>76</v>
      </c>
      <c r="J260" s="7">
        <f t="shared" si="5"/>
        <v>803.21</v>
      </c>
    </row>
    <row r="261" spans="1:10" x14ac:dyDescent="0.2">
      <c r="A261" s="4">
        <v>44755</v>
      </c>
      <c r="B261" s="3" t="s">
        <v>1855</v>
      </c>
      <c r="C261" s="4">
        <v>44811</v>
      </c>
      <c r="D261" s="5">
        <v>994.87</v>
      </c>
      <c r="E261" s="3" t="s">
        <v>1127</v>
      </c>
      <c r="F261" s="3" t="s">
        <v>1128</v>
      </c>
      <c r="G261" s="3" t="s">
        <v>10</v>
      </c>
      <c r="H261" s="3" t="s">
        <v>1900</v>
      </c>
      <c r="I261" s="3" t="s">
        <v>72</v>
      </c>
      <c r="J261" s="7">
        <f t="shared" ref="J261:J324" si="6">D261*I261</f>
        <v>25866.62</v>
      </c>
    </row>
    <row r="262" spans="1:10" x14ac:dyDescent="0.2">
      <c r="A262" s="4">
        <v>44756</v>
      </c>
      <c r="B262" s="3" t="s">
        <v>1902</v>
      </c>
      <c r="C262" s="4">
        <v>44811</v>
      </c>
      <c r="D262" s="5">
        <v>280.02</v>
      </c>
      <c r="E262" s="3" t="s">
        <v>1127</v>
      </c>
      <c r="F262" s="3" t="s">
        <v>1128</v>
      </c>
      <c r="G262" s="3" t="s">
        <v>10</v>
      </c>
      <c r="H262" s="3" t="s">
        <v>1901</v>
      </c>
      <c r="I262" s="3" t="s">
        <v>67</v>
      </c>
      <c r="J262" s="7">
        <f t="shared" si="6"/>
        <v>7000.5</v>
      </c>
    </row>
    <row r="263" spans="1:10" x14ac:dyDescent="0.2">
      <c r="A263" s="4">
        <v>44756</v>
      </c>
      <c r="B263" s="3" t="s">
        <v>1902</v>
      </c>
      <c r="C263" s="4">
        <v>44811</v>
      </c>
      <c r="D263" s="5">
        <v>-994.87</v>
      </c>
      <c r="E263" s="3" t="s">
        <v>1127</v>
      </c>
      <c r="F263" s="3" t="s">
        <v>1128</v>
      </c>
      <c r="G263" s="3" t="s">
        <v>53</v>
      </c>
      <c r="H263" s="3" t="s">
        <v>435</v>
      </c>
      <c r="I263" s="3" t="s">
        <v>67</v>
      </c>
      <c r="J263" s="7">
        <f t="shared" si="6"/>
        <v>-24871.75</v>
      </c>
    </row>
    <row r="264" spans="1:10" x14ac:dyDescent="0.2">
      <c r="A264" s="4">
        <v>44756</v>
      </c>
      <c r="B264" s="3" t="s">
        <v>1902</v>
      </c>
      <c r="C264" s="4">
        <v>44811</v>
      </c>
      <c r="D264" s="5">
        <v>994.87</v>
      </c>
      <c r="E264" s="3" t="s">
        <v>1127</v>
      </c>
      <c r="F264" s="3" t="s">
        <v>1128</v>
      </c>
      <c r="G264" s="3" t="s">
        <v>10</v>
      </c>
      <c r="H264" s="3" t="s">
        <v>1903</v>
      </c>
      <c r="I264" s="3" t="s">
        <v>67</v>
      </c>
      <c r="J264" s="7">
        <f t="shared" si="6"/>
        <v>24871.75</v>
      </c>
    </row>
    <row r="265" spans="1:10" x14ac:dyDescent="0.2">
      <c r="A265" s="4">
        <v>44728</v>
      </c>
      <c r="B265" s="3" t="s">
        <v>1905</v>
      </c>
      <c r="C265" s="4">
        <v>44811</v>
      </c>
      <c r="D265" s="5">
        <v>416.85</v>
      </c>
      <c r="E265" s="3" t="s">
        <v>678</v>
      </c>
      <c r="F265" s="3" t="s">
        <v>916</v>
      </c>
      <c r="G265" s="3" t="s">
        <v>10</v>
      </c>
      <c r="H265" s="3" t="s">
        <v>1904</v>
      </c>
      <c r="I265" s="3" t="s">
        <v>297</v>
      </c>
      <c r="J265" s="7">
        <f t="shared" si="6"/>
        <v>9587.5500000000011</v>
      </c>
    </row>
    <row r="266" spans="1:10" x14ac:dyDescent="0.2">
      <c r="A266" s="4">
        <v>44734</v>
      </c>
      <c r="B266" s="3" t="s">
        <v>1592</v>
      </c>
      <c r="C266" s="4">
        <v>44811</v>
      </c>
      <c r="D266" s="5">
        <v>1298.22</v>
      </c>
      <c r="E266" s="3" t="s">
        <v>64</v>
      </c>
      <c r="F266" s="3" t="s">
        <v>187</v>
      </c>
      <c r="G266" s="3" t="s">
        <v>10</v>
      </c>
      <c r="H266" s="3" t="s">
        <v>427</v>
      </c>
      <c r="I266" s="3" t="s">
        <v>303</v>
      </c>
      <c r="J266" s="7">
        <f t="shared" si="6"/>
        <v>11683.98</v>
      </c>
    </row>
    <row r="267" spans="1:10" x14ac:dyDescent="0.2">
      <c r="A267" s="4">
        <v>44734</v>
      </c>
      <c r="B267" s="3" t="s">
        <v>1592</v>
      </c>
      <c r="C267" s="4">
        <v>44811</v>
      </c>
      <c r="D267" s="5">
        <v>459.62</v>
      </c>
      <c r="E267" s="3" t="s">
        <v>64</v>
      </c>
      <c r="F267" s="3" t="s">
        <v>187</v>
      </c>
      <c r="G267" s="3" t="s">
        <v>10</v>
      </c>
      <c r="H267" s="3" t="s">
        <v>430</v>
      </c>
      <c r="I267" s="3" t="s">
        <v>303</v>
      </c>
      <c r="J267" s="7">
        <f t="shared" si="6"/>
        <v>4136.58</v>
      </c>
    </row>
    <row r="268" spans="1:10" x14ac:dyDescent="0.2">
      <c r="A268" s="4">
        <v>44739</v>
      </c>
      <c r="B268" s="3" t="s">
        <v>1592</v>
      </c>
      <c r="C268" s="4">
        <v>44811</v>
      </c>
      <c r="D268" s="5">
        <v>1298.22</v>
      </c>
      <c r="E268" s="3" t="s">
        <v>64</v>
      </c>
      <c r="F268" s="3" t="s">
        <v>187</v>
      </c>
      <c r="G268" s="3" t="s">
        <v>10</v>
      </c>
      <c r="H268" s="3" t="s">
        <v>1906</v>
      </c>
      <c r="I268" s="3" t="s">
        <v>303</v>
      </c>
      <c r="J268" s="7">
        <f t="shared" si="6"/>
        <v>11683.98</v>
      </c>
    </row>
    <row r="269" spans="1:10" x14ac:dyDescent="0.2">
      <c r="A269" s="4">
        <v>44742</v>
      </c>
      <c r="B269" s="3" t="s">
        <v>1592</v>
      </c>
      <c r="C269" s="4">
        <v>44811</v>
      </c>
      <c r="D269" s="5">
        <v>44</v>
      </c>
      <c r="E269" s="3" t="s">
        <v>438</v>
      </c>
      <c r="F269" s="3" t="s">
        <v>1612</v>
      </c>
      <c r="G269" s="3" t="s">
        <v>10</v>
      </c>
      <c r="H269" s="3" t="s">
        <v>1059</v>
      </c>
      <c r="I269" s="3" t="s">
        <v>303</v>
      </c>
      <c r="J269" s="7">
        <f t="shared" si="6"/>
        <v>396</v>
      </c>
    </row>
    <row r="270" spans="1:10" x14ac:dyDescent="0.2">
      <c r="A270" s="4">
        <v>44720</v>
      </c>
      <c r="B270" s="3" t="s">
        <v>1592</v>
      </c>
      <c r="C270" s="4">
        <v>44811</v>
      </c>
      <c r="D270" s="5">
        <v>469.5</v>
      </c>
      <c r="E270" s="3" t="s">
        <v>105</v>
      </c>
      <c r="F270" s="3" t="s">
        <v>106</v>
      </c>
      <c r="G270" s="3" t="s">
        <v>10</v>
      </c>
      <c r="H270" s="3" t="s">
        <v>1907</v>
      </c>
      <c r="I270" s="3" t="s">
        <v>303</v>
      </c>
      <c r="J270" s="7">
        <f t="shared" si="6"/>
        <v>4225.5</v>
      </c>
    </row>
    <row r="271" spans="1:10" x14ac:dyDescent="0.2">
      <c r="A271" s="4">
        <v>44733</v>
      </c>
      <c r="B271" s="3" t="s">
        <v>1592</v>
      </c>
      <c r="C271" s="4">
        <v>44811</v>
      </c>
      <c r="D271" s="5">
        <v>595.75</v>
      </c>
      <c r="E271" s="3" t="s">
        <v>105</v>
      </c>
      <c r="F271" s="3" t="s">
        <v>106</v>
      </c>
      <c r="G271" s="3" t="s">
        <v>10</v>
      </c>
      <c r="H271" s="3" t="s">
        <v>1908</v>
      </c>
      <c r="I271" s="3" t="s">
        <v>303</v>
      </c>
      <c r="J271" s="7">
        <f t="shared" si="6"/>
        <v>5361.75</v>
      </c>
    </row>
    <row r="272" spans="1:10" x14ac:dyDescent="0.2">
      <c r="A272" s="4">
        <v>44718</v>
      </c>
      <c r="B272" s="3" t="s">
        <v>1592</v>
      </c>
      <c r="C272" s="4">
        <v>44811</v>
      </c>
      <c r="D272" s="5">
        <v>47.64</v>
      </c>
      <c r="E272" s="3" t="s">
        <v>190</v>
      </c>
      <c r="F272" s="3" t="s">
        <v>191</v>
      </c>
      <c r="G272" s="3" t="s">
        <v>10</v>
      </c>
      <c r="H272" s="3" t="s">
        <v>1909</v>
      </c>
      <c r="I272" s="3" t="s">
        <v>303</v>
      </c>
      <c r="J272" s="7">
        <f t="shared" si="6"/>
        <v>428.76</v>
      </c>
    </row>
    <row r="273" spans="1:10" x14ac:dyDescent="0.2">
      <c r="A273" s="4">
        <v>44732</v>
      </c>
      <c r="B273" s="3" t="s">
        <v>1592</v>
      </c>
      <c r="C273" s="4">
        <v>44811</v>
      </c>
      <c r="D273" s="5">
        <v>47.64</v>
      </c>
      <c r="E273" s="3" t="s">
        <v>190</v>
      </c>
      <c r="F273" s="3" t="s">
        <v>191</v>
      </c>
      <c r="G273" s="3" t="s">
        <v>10</v>
      </c>
      <c r="H273" s="3" t="s">
        <v>1910</v>
      </c>
      <c r="I273" s="3" t="s">
        <v>303</v>
      </c>
      <c r="J273" s="7">
        <f t="shared" si="6"/>
        <v>428.76</v>
      </c>
    </row>
    <row r="274" spans="1:10" x14ac:dyDescent="0.2">
      <c r="A274" s="4">
        <v>44733</v>
      </c>
      <c r="B274" s="3" t="s">
        <v>1592</v>
      </c>
      <c r="C274" s="4">
        <v>44811</v>
      </c>
      <c r="D274" s="5">
        <v>110.04</v>
      </c>
      <c r="E274" s="3" t="s">
        <v>190</v>
      </c>
      <c r="F274" s="3" t="s">
        <v>191</v>
      </c>
      <c r="G274" s="3" t="s">
        <v>10</v>
      </c>
      <c r="H274" s="3" t="s">
        <v>1911</v>
      </c>
      <c r="I274" s="3" t="s">
        <v>303</v>
      </c>
      <c r="J274" s="7">
        <f t="shared" si="6"/>
        <v>990.36</v>
      </c>
    </row>
    <row r="275" spans="1:10" x14ac:dyDescent="0.2">
      <c r="A275" s="4">
        <v>44736</v>
      </c>
      <c r="B275" s="3" t="s">
        <v>1592</v>
      </c>
      <c r="C275" s="4">
        <v>44811</v>
      </c>
      <c r="D275" s="5">
        <v>52.67</v>
      </c>
      <c r="E275" s="3" t="s">
        <v>190</v>
      </c>
      <c r="F275" s="3" t="s">
        <v>191</v>
      </c>
      <c r="G275" s="3" t="s">
        <v>10</v>
      </c>
      <c r="H275" s="3" t="s">
        <v>1912</v>
      </c>
      <c r="I275" s="3" t="s">
        <v>303</v>
      </c>
      <c r="J275" s="7">
        <f t="shared" si="6"/>
        <v>474.03000000000003</v>
      </c>
    </row>
    <row r="276" spans="1:10" x14ac:dyDescent="0.2">
      <c r="A276" s="4">
        <v>44742</v>
      </c>
      <c r="B276" s="3" t="s">
        <v>1592</v>
      </c>
      <c r="C276" s="4">
        <v>44811</v>
      </c>
      <c r="D276" s="5">
        <v>220.63</v>
      </c>
      <c r="E276" s="3" t="s">
        <v>206</v>
      </c>
      <c r="F276" s="3" t="s">
        <v>207</v>
      </c>
      <c r="G276" s="3" t="s">
        <v>10</v>
      </c>
      <c r="H276" s="3" t="s">
        <v>1913</v>
      </c>
      <c r="I276" s="3" t="s">
        <v>303</v>
      </c>
      <c r="J276" s="7">
        <f t="shared" si="6"/>
        <v>1985.67</v>
      </c>
    </row>
    <row r="277" spans="1:10" x14ac:dyDescent="0.2">
      <c r="A277" s="4">
        <v>44742</v>
      </c>
      <c r="B277" s="3" t="s">
        <v>1592</v>
      </c>
      <c r="C277" s="4">
        <v>44811</v>
      </c>
      <c r="D277" s="5">
        <v>127.5</v>
      </c>
      <c r="E277" s="3" t="s">
        <v>199</v>
      </c>
      <c r="F277" s="3" t="s">
        <v>200</v>
      </c>
      <c r="G277" s="3" t="s">
        <v>10</v>
      </c>
      <c r="H277" s="3" t="s">
        <v>1914</v>
      </c>
      <c r="I277" s="3" t="s">
        <v>303</v>
      </c>
      <c r="J277" s="7">
        <f t="shared" si="6"/>
        <v>1147.5</v>
      </c>
    </row>
    <row r="278" spans="1:10" x14ac:dyDescent="0.2">
      <c r="A278" s="4">
        <v>44742</v>
      </c>
      <c r="B278" s="3" t="s">
        <v>1592</v>
      </c>
      <c r="C278" s="4">
        <v>44811</v>
      </c>
      <c r="D278" s="5">
        <v>3.08</v>
      </c>
      <c r="E278" s="3" t="s">
        <v>199</v>
      </c>
      <c r="F278" s="3" t="s">
        <v>200</v>
      </c>
      <c r="G278" s="3" t="s">
        <v>10</v>
      </c>
      <c r="H278" s="3" t="s">
        <v>1915</v>
      </c>
      <c r="I278" s="3" t="s">
        <v>303</v>
      </c>
      <c r="J278" s="7">
        <f t="shared" si="6"/>
        <v>27.72</v>
      </c>
    </row>
    <row r="279" spans="1:10" x14ac:dyDescent="0.2">
      <c r="A279" s="4">
        <v>44742</v>
      </c>
      <c r="B279" s="3" t="s">
        <v>1592</v>
      </c>
      <c r="C279" s="4">
        <v>44811</v>
      </c>
      <c r="D279" s="5">
        <v>384.42</v>
      </c>
      <c r="E279" s="3" t="s">
        <v>199</v>
      </c>
      <c r="F279" s="3" t="s">
        <v>200</v>
      </c>
      <c r="G279" s="3" t="s">
        <v>10</v>
      </c>
      <c r="H279" s="3" t="s">
        <v>1916</v>
      </c>
      <c r="I279" s="3" t="s">
        <v>303</v>
      </c>
      <c r="J279" s="7">
        <f t="shared" si="6"/>
        <v>3459.78</v>
      </c>
    </row>
    <row r="280" spans="1:10" x14ac:dyDescent="0.2">
      <c r="A280" s="4">
        <v>44742</v>
      </c>
      <c r="B280" s="3" t="s">
        <v>1592</v>
      </c>
      <c r="C280" s="4">
        <v>44811</v>
      </c>
      <c r="D280" s="5">
        <v>622.69000000000005</v>
      </c>
      <c r="E280" s="3" t="s">
        <v>199</v>
      </c>
      <c r="F280" s="3" t="s">
        <v>200</v>
      </c>
      <c r="G280" s="3" t="s">
        <v>10</v>
      </c>
      <c r="H280" s="3" t="s">
        <v>1917</v>
      </c>
      <c r="I280" s="3" t="s">
        <v>303</v>
      </c>
      <c r="J280" s="7">
        <f t="shared" si="6"/>
        <v>5604.2100000000009</v>
      </c>
    </row>
    <row r="281" spans="1:10" x14ac:dyDescent="0.2">
      <c r="A281" s="4">
        <v>44742</v>
      </c>
      <c r="B281" s="3" t="s">
        <v>1592</v>
      </c>
      <c r="C281" s="4">
        <v>44811</v>
      </c>
      <c r="D281" s="5">
        <v>27.46</v>
      </c>
      <c r="E281" s="3" t="s">
        <v>199</v>
      </c>
      <c r="F281" s="3" t="s">
        <v>200</v>
      </c>
      <c r="G281" s="3" t="s">
        <v>10</v>
      </c>
      <c r="H281" s="3" t="s">
        <v>1918</v>
      </c>
      <c r="I281" s="3" t="s">
        <v>303</v>
      </c>
      <c r="J281" s="7">
        <f t="shared" si="6"/>
        <v>247.14000000000001</v>
      </c>
    </row>
    <row r="282" spans="1:10" x14ac:dyDescent="0.2">
      <c r="A282" s="4">
        <v>44742</v>
      </c>
      <c r="B282" s="3" t="s">
        <v>1592</v>
      </c>
      <c r="C282" s="4">
        <v>44811</v>
      </c>
      <c r="D282" s="5">
        <v>4.58</v>
      </c>
      <c r="E282" s="3" t="s">
        <v>199</v>
      </c>
      <c r="F282" s="3" t="s">
        <v>200</v>
      </c>
      <c r="G282" s="3" t="s">
        <v>10</v>
      </c>
      <c r="H282" s="3" t="s">
        <v>1919</v>
      </c>
      <c r="I282" s="3" t="s">
        <v>303</v>
      </c>
      <c r="J282" s="7">
        <f t="shared" si="6"/>
        <v>41.22</v>
      </c>
    </row>
    <row r="283" spans="1:10" x14ac:dyDescent="0.2">
      <c r="A283" s="4">
        <v>44742</v>
      </c>
      <c r="B283" s="3" t="s">
        <v>1592</v>
      </c>
      <c r="C283" s="4">
        <v>44811</v>
      </c>
      <c r="D283" s="5">
        <v>25.83</v>
      </c>
      <c r="E283" s="3" t="s">
        <v>199</v>
      </c>
      <c r="F283" s="3" t="s">
        <v>200</v>
      </c>
      <c r="G283" s="3" t="s">
        <v>10</v>
      </c>
      <c r="H283" s="3" t="s">
        <v>1920</v>
      </c>
      <c r="I283" s="3" t="s">
        <v>303</v>
      </c>
      <c r="J283" s="7">
        <f t="shared" si="6"/>
        <v>232.46999999999997</v>
      </c>
    </row>
    <row r="284" spans="1:10" x14ac:dyDescent="0.2">
      <c r="A284" s="4">
        <v>44742</v>
      </c>
      <c r="B284" s="3" t="s">
        <v>1592</v>
      </c>
      <c r="C284" s="4">
        <v>44811</v>
      </c>
      <c r="D284" s="5">
        <v>26.86</v>
      </c>
      <c r="E284" s="3" t="s">
        <v>199</v>
      </c>
      <c r="F284" s="3" t="s">
        <v>200</v>
      </c>
      <c r="G284" s="3" t="s">
        <v>10</v>
      </c>
      <c r="H284" s="3" t="s">
        <v>1921</v>
      </c>
      <c r="I284" s="3" t="s">
        <v>303</v>
      </c>
      <c r="J284" s="7">
        <f t="shared" si="6"/>
        <v>241.74</v>
      </c>
    </row>
    <row r="285" spans="1:10" x14ac:dyDescent="0.2">
      <c r="A285" s="4">
        <v>44742</v>
      </c>
      <c r="B285" s="3" t="s">
        <v>1592</v>
      </c>
      <c r="C285" s="4">
        <v>44811</v>
      </c>
      <c r="D285" s="5">
        <v>67.239999999999995</v>
      </c>
      <c r="E285" s="3" t="s">
        <v>199</v>
      </c>
      <c r="F285" s="3" t="s">
        <v>200</v>
      </c>
      <c r="G285" s="3" t="s">
        <v>10</v>
      </c>
      <c r="H285" s="3" t="s">
        <v>1922</v>
      </c>
      <c r="I285" s="3" t="s">
        <v>303</v>
      </c>
      <c r="J285" s="7">
        <f t="shared" si="6"/>
        <v>605.16</v>
      </c>
    </row>
    <row r="286" spans="1:10" x14ac:dyDescent="0.2">
      <c r="A286" s="4">
        <v>44742</v>
      </c>
      <c r="B286" s="3" t="s">
        <v>1592</v>
      </c>
      <c r="C286" s="4">
        <v>44811</v>
      </c>
      <c r="D286" s="5">
        <v>240</v>
      </c>
      <c r="E286" s="3" t="s">
        <v>199</v>
      </c>
      <c r="F286" s="3" t="s">
        <v>200</v>
      </c>
      <c r="G286" s="3" t="s">
        <v>10</v>
      </c>
      <c r="H286" s="3" t="s">
        <v>1923</v>
      </c>
      <c r="I286" s="3" t="s">
        <v>303</v>
      </c>
      <c r="J286" s="7">
        <f t="shared" si="6"/>
        <v>2160</v>
      </c>
    </row>
    <row r="287" spans="1:10" x14ac:dyDescent="0.2">
      <c r="A287" s="4">
        <v>44742</v>
      </c>
      <c r="B287" s="3" t="s">
        <v>1592</v>
      </c>
      <c r="C287" s="4">
        <v>44811</v>
      </c>
      <c r="D287" s="5">
        <v>73.97</v>
      </c>
      <c r="E287" s="3" t="s">
        <v>199</v>
      </c>
      <c r="F287" s="3" t="s">
        <v>200</v>
      </c>
      <c r="G287" s="3" t="s">
        <v>10</v>
      </c>
      <c r="H287" s="3" t="s">
        <v>1924</v>
      </c>
      <c r="I287" s="3" t="s">
        <v>303</v>
      </c>
      <c r="J287" s="7">
        <f t="shared" si="6"/>
        <v>665.73</v>
      </c>
    </row>
    <row r="288" spans="1:10" x14ac:dyDescent="0.2">
      <c r="A288" s="4">
        <v>44715</v>
      </c>
      <c r="B288" s="3" t="s">
        <v>1592</v>
      </c>
      <c r="C288" s="4">
        <v>44811</v>
      </c>
      <c r="D288" s="5">
        <v>160.47</v>
      </c>
      <c r="E288" s="3" t="s">
        <v>211</v>
      </c>
      <c r="F288" s="3" t="s">
        <v>212</v>
      </c>
      <c r="G288" s="3" t="s">
        <v>10</v>
      </c>
      <c r="H288" s="3" t="s">
        <v>1925</v>
      </c>
      <c r="I288" s="3" t="s">
        <v>303</v>
      </c>
      <c r="J288" s="7">
        <f t="shared" si="6"/>
        <v>1444.23</v>
      </c>
    </row>
    <row r="289" spans="1:10" x14ac:dyDescent="0.2">
      <c r="A289" s="4">
        <v>44715</v>
      </c>
      <c r="B289" s="3" t="s">
        <v>1592</v>
      </c>
      <c r="C289" s="4">
        <v>44811</v>
      </c>
      <c r="D289" s="5">
        <v>1192.3699999999999</v>
      </c>
      <c r="E289" s="3" t="s">
        <v>211</v>
      </c>
      <c r="F289" s="3" t="s">
        <v>212</v>
      </c>
      <c r="G289" s="3" t="s">
        <v>10</v>
      </c>
      <c r="H289" s="3" t="s">
        <v>1926</v>
      </c>
      <c r="I289" s="3" t="s">
        <v>303</v>
      </c>
      <c r="J289" s="7">
        <f t="shared" si="6"/>
        <v>10731.329999999998</v>
      </c>
    </row>
    <row r="290" spans="1:10" x14ac:dyDescent="0.2">
      <c r="A290" s="4">
        <v>44715</v>
      </c>
      <c r="B290" s="3" t="s">
        <v>1592</v>
      </c>
      <c r="C290" s="4">
        <v>44811</v>
      </c>
      <c r="D290" s="5">
        <v>14.08</v>
      </c>
      <c r="E290" s="3" t="s">
        <v>211</v>
      </c>
      <c r="F290" s="3" t="s">
        <v>212</v>
      </c>
      <c r="G290" s="3" t="s">
        <v>10</v>
      </c>
      <c r="H290" s="3" t="s">
        <v>1927</v>
      </c>
      <c r="I290" s="3" t="s">
        <v>303</v>
      </c>
      <c r="J290" s="7">
        <f t="shared" si="6"/>
        <v>126.72</v>
      </c>
    </row>
    <row r="291" spans="1:10" x14ac:dyDescent="0.2">
      <c r="A291" s="4">
        <v>44719</v>
      </c>
      <c r="B291" s="3" t="s">
        <v>1592</v>
      </c>
      <c r="C291" s="4">
        <v>44811</v>
      </c>
      <c r="D291" s="5">
        <v>53.26</v>
      </c>
      <c r="E291" s="3" t="s">
        <v>211</v>
      </c>
      <c r="F291" s="3" t="s">
        <v>212</v>
      </c>
      <c r="G291" s="3" t="s">
        <v>10</v>
      </c>
      <c r="H291" s="3" t="s">
        <v>1928</v>
      </c>
      <c r="I291" s="3" t="s">
        <v>303</v>
      </c>
      <c r="J291" s="7">
        <f t="shared" si="6"/>
        <v>479.34</v>
      </c>
    </row>
    <row r="292" spans="1:10" x14ac:dyDescent="0.2">
      <c r="A292" s="4">
        <v>44720</v>
      </c>
      <c r="B292" s="3" t="s">
        <v>1592</v>
      </c>
      <c r="C292" s="4">
        <v>44811</v>
      </c>
      <c r="D292" s="5">
        <v>121.91</v>
      </c>
      <c r="E292" s="3" t="s">
        <v>211</v>
      </c>
      <c r="F292" s="3" t="s">
        <v>212</v>
      </c>
      <c r="G292" s="3" t="s">
        <v>10</v>
      </c>
      <c r="H292" s="3" t="s">
        <v>1929</v>
      </c>
      <c r="I292" s="3" t="s">
        <v>303</v>
      </c>
      <c r="J292" s="7">
        <f t="shared" si="6"/>
        <v>1097.19</v>
      </c>
    </row>
    <row r="293" spans="1:10" x14ac:dyDescent="0.2">
      <c r="A293" s="4">
        <v>44720</v>
      </c>
      <c r="B293" s="3" t="s">
        <v>1592</v>
      </c>
      <c r="C293" s="4">
        <v>44811</v>
      </c>
      <c r="D293" s="5">
        <v>5.2</v>
      </c>
      <c r="E293" s="3" t="s">
        <v>211</v>
      </c>
      <c r="F293" s="3" t="s">
        <v>212</v>
      </c>
      <c r="G293" s="3" t="s">
        <v>10</v>
      </c>
      <c r="H293" s="3" t="s">
        <v>1930</v>
      </c>
      <c r="I293" s="3" t="s">
        <v>303</v>
      </c>
      <c r="J293" s="7">
        <f t="shared" si="6"/>
        <v>46.800000000000004</v>
      </c>
    </row>
    <row r="294" spans="1:10" x14ac:dyDescent="0.2">
      <c r="A294" s="4">
        <v>44721</v>
      </c>
      <c r="B294" s="3" t="s">
        <v>1592</v>
      </c>
      <c r="C294" s="4">
        <v>44811</v>
      </c>
      <c r="D294" s="5">
        <v>328.76</v>
      </c>
      <c r="E294" s="3" t="s">
        <v>211</v>
      </c>
      <c r="F294" s="3" t="s">
        <v>212</v>
      </c>
      <c r="G294" s="3" t="s">
        <v>10</v>
      </c>
      <c r="H294" s="3" t="s">
        <v>1931</v>
      </c>
      <c r="I294" s="3" t="s">
        <v>303</v>
      </c>
      <c r="J294" s="7">
        <f t="shared" si="6"/>
        <v>2958.84</v>
      </c>
    </row>
    <row r="295" spans="1:10" x14ac:dyDescent="0.2">
      <c r="A295" s="4">
        <v>44726</v>
      </c>
      <c r="B295" s="3" t="s">
        <v>1592</v>
      </c>
      <c r="C295" s="4">
        <v>44811</v>
      </c>
      <c r="D295" s="5">
        <v>63.49</v>
      </c>
      <c r="E295" s="3" t="s">
        <v>211</v>
      </c>
      <c r="F295" s="3" t="s">
        <v>212</v>
      </c>
      <c r="G295" s="3" t="s">
        <v>10</v>
      </c>
      <c r="H295" s="3" t="s">
        <v>1932</v>
      </c>
      <c r="I295" s="3" t="s">
        <v>303</v>
      </c>
      <c r="J295" s="7">
        <f t="shared" si="6"/>
        <v>571.41</v>
      </c>
    </row>
    <row r="296" spans="1:10" x14ac:dyDescent="0.2">
      <c r="A296" s="4">
        <v>44728</v>
      </c>
      <c r="B296" s="3" t="s">
        <v>1592</v>
      </c>
      <c r="C296" s="4">
        <v>44811</v>
      </c>
      <c r="D296" s="5">
        <v>54.15</v>
      </c>
      <c r="E296" s="3" t="s">
        <v>211</v>
      </c>
      <c r="F296" s="3" t="s">
        <v>212</v>
      </c>
      <c r="G296" s="3" t="s">
        <v>10</v>
      </c>
      <c r="H296" s="3" t="s">
        <v>1933</v>
      </c>
      <c r="I296" s="3" t="s">
        <v>303</v>
      </c>
      <c r="J296" s="7">
        <f t="shared" si="6"/>
        <v>487.34999999999997</v>
      </c>
    </row>
    <row r="297" spans="1:10" x14ac:dyDescent="0.2">
      <c r="A297" s="4">
        <v>44730</v>
      </c>
      <c r="B297" s="3" t="s">
        <v>1592</v>
      </c>
      <c r="C297" s="4">
        <v>44811</v>
      </c>
      <c r="D297" s="5">
        <v>16.28</v>
      </c>
      <c r="E297" s="3" t="s">
        <v>211</v>
      </c>
      <c r="F297" s="3" t="s">
        <v>212</v>
      </c>
      <c r="G297" s="3" t="s">
        <v>10</v>
      </c>
      <c r="H297" s="3" t="s">
        <v>1934</v>
      </c>
      <c r="I297" s="3" t="s">
        <v>303</v>
      </c>
      <c r="J297" s="7">
        <f t="shared" si="6"/>
        <v>146.52000000000001</v>
      </c>
    </row>
    <row r="298" spans="1:10" x14ac:dyDescent="0.2">
      <c r="A298" s="4">
        <v>44733</v>
      </c>
      <c r="B298" s="3" t="s">
        <v>1592</v>
      </c>
      <c r="C298" s="4">
        <v>44811</v>
      </c>
      <c r="D298" s="5">
        <v>36.69</v>
      </c>
      <c r="E298" s="3" t="s">
        <v>211</v>
      </c>
      <c r="F298" s="3" t="s">
        <v>212</v>
      </c>
      <c r="G298" s="3" t="s">
        <v>10</v>
      </c>
      <c r="H298" s="3" t="s">
        <v>1935</v>
      </c>
      <c r="I298" s="3" t="s">
        <v>303</v>
      </c>
      <c r="J298" s="7">
        <f t="shared" si="6"/>
        <v>330.21</v>
      </c>
    </row>
    <row r="299" spans="1:10" x14ac:dyDescent="0.2">
      <c r="A299" s="4">
        <v>44736</v>
      </c>
      <c r="B299" s="3" t="s">
        <v>1592</v>
      </c>
      <c r="C299" s="4">
        <v>44811</v>
      </c>
      <c r="D299" s="5">
        <v>99.71</v>
      </c>
      <c r="E299" s="3" t="s">
        <v>211</v>
      </c>
      <c r="F299" s="3" t="s">
        <v>212</v>
      </c>
      <c r="G299" s="3" t="s">
        <v>10</v>
      </c>
      <c r="H299" s="3" t="s">
        <v>1936</v>
      </c>
      <c r="I299" s="3" t="s">
        <v>303</v>
      </c>
      <c r="J299" s="7">
        <f t="shared" si="6"/>
        <v>897.39</v>
      </c>
    </row>
    <row r="300" spans="1:10" x14ac:dyDescent="0.2">
      <c r="A300" s="4">
        <v>44740</v>
      </c>
      <c r="B300" s="3" t="s">
        <v>1592</v>
      </c>
      <c r="C300" s="4">
        <v>44811</v>
      </c>
      <c r="D300" s="5">
        <v>323</v>
      </c>
      <c r="E300" s="3" t="s">
        <v>211</v>
      </c>
      <c r="F300" s="3" t="s">
        <v>212</v>
      </c>
      <c r="G300" s="3" t="s">
        <v>10</v>
      </c>
      <c r="H300" s="3" t="s">
        <v>1937</v>
      </c>
      <c r="I300" s="3" t="s">
        <v>303</v>
      </c>
      <c r="J300" s="7">
        <f t="shared" si="6"/>
        <v>2907</v>
      </c>
    </row>
    <row r="301" spans="1:10" x14ac:dyDescent="0.2">
      <c r="A301" s="4">
        <v>44741</v>
      </c>
      <c r="B301" s="3" t="s">
        <v>1592</v>
      </c>
      <c r="C301" s="4">
        <v>44811</v>
      </c>
      <c r="D301" s="5">
        <v>6.58</v>
      </c>
      <c r="E301" s="3" t="s">
        <v>211</v>
      </c>
      <c r="F301" s="3" t="s">
        <v>212</v>
      </c>
      <c r="G301" s="3" t="s">
        <v>10</v>
      </c>
      <c r="H301" s="3" t="s">
        <v>1938</v>
      </c>
      <c r="I301" s="3" t="s">
        <v>303</v>
      </c>
      <c r="J301" s="7">
        <f t="shared" si="6"/>
        <v>59.22</v>
      </c>
    </row>
    <row r="302" spans="1:10" x14ac:dyDescent="0.2">
      <c r="A302" s="4">
        <v>44713</v>
      </c>
      <c r="B302" s="3" t="s">
        <v>1592</v>
      </c>
      <c r="C302" s="4">
        <v>44811</v>
      </c>
      <c r="D302" s="5">
        <v>205.25</v>
      </c>
      <c r="E302" s="3" t="s">
        <v>125</v>
      </c>
      <c r="F302" s="3" t="s">
        <v>126</v>
      </c>
      <c r="G302" s="3" t="s">
        <v>10</v>
      </c>
      <c r="H302" s="3" t="s">
        <v>1939</v>
      </c>
      <c r="I302" s="3" t="s">
        <v>303</v>
      </c>
      <c r="J302" s="7">
        <f t="shared" si="6"/>
        <v>1847.25</v>
      </c>
    </row>
    <row r="303" spans="1:10" x14ac:dyDescent="0.2">
      <c r="A303" s="4">
        <v>44727</v>
      </c>
      <c r="B303" s="3" t="s">
        <v>1592</v>
      </c>
      <c r="C303" s="4">
        <v>44811</v>
      </c>
      <c r="D303" s="5">
        <v>132.44</v>
      </c>
      <c r="E303" s="3" t="s">
        <v>125</v>
      </c>
      <c r="F303" s="3" t="s">
        <v>126</v>
      </c>
      <c r="G303" s="3" t="s">
        <v>10</v>
      </c>
      <c r="H303" s="3" t="s">
        <v>1940</v>
      </c>
      <c r="I303" s="3" t="s">
        <v>303</v>
      </c>
      <c r="J303" s="7">
        <f t="shared" si="6"/>
        <v>1191.96</v>
      </c>
    </row>
    <row r="304" spans="1:10" x14ac:dyDescent="0.2">
      <c r="A304" s="4">
        <v>44740</v>
      </c>
      <c r="B304" s="3" t="s">
        <v>1592</v>
      </c>
      <c r="C304" s="4">
        <v>44811</v>
      </c>
      <c r="D304" s="5">
        <v>75.209999999999994</v>
      </c>
      <c r="E304" s="3" t="s">
        <v>125</v>
      </c>
      <c r="F304" s="3" t="s">
        <v>126</v>
      </c>
      <c r="G304" s="3" t="s">
        <v>10</v>
      </c>
      <c r="H304" s="3" t="s">
        <v>1941</v>
      </c>
      <c r="I304" s="3" t="s">
        <v>303</v>
      </c>
      <c r="J304" s="7">
        <f t="shared" si="6"/>
        <v>676.89</v>
      </c>
    </row>
    <row r="305" spans="1:10" x14ac:dyDescent="0.2">
      <c r="A305" s="4">
        <v>44713</v>
      </c>
      <c r="B305" s="3" t="s">
        <v>1592</v>
      </c>
      <c r="C305" s="4">
        <v>44811</v>
      </c>
      <c r="D305" s="5">
        <v>11.79</v>
      </c>
      <c r="E305" s="3" t="s">
        <v>130</v>
      </c>
      <c r="F305" s="3" t="s">
        <v>131</v>
      </c>
      <c r="G305" s="3" t="s">
        <v>10</v>
      </c>
      <c r="H305" s="3" t="s">
        <v>1942</v>
      </c>
      <c r="I305" s="3" t="s">
        <v>303</v>
      </c>
      <c r="J305" s="7">
        <f t="shared" si="6"/>
        <v>106.10999999999999</v>
      </c>
    </row>
    <row r="306" spans="1:10" x14ac:dyDescent="0.2">
      <c r="A306" s="4">
        <v>44719</v>
      </c>
      <c r="B306" s="3" t="s">
        <v>1592</v>
      </c>
      <c r="C306" s="4">
        <v>44811</v>
      </c>
      <c r="D306" s="5">
        <v>207.09</v>
      </c>
      <c r="E306" s="3" t="s">
        <v>130</v>
      </c>
      <c r="F306" s="3" t="s">
        <v>131</v>
      </c>
      <c r="G306" s="3" t="s">
        <v>10</v>
      </c>
      <c r="H306" s="3" t="s">
        <v>1943</v>
      </c>
      <c r="I306" s="3" t="s">
        <v>303</v>
      </c>
      <c r="J306" s="7">
        <f t="shared" si="6"/>
        <v>1863.81</v>
      </c>
    </row>
    <row r="307" spans="1:10" x14ac:dyDescent="0.2">
      <c r="A307" s="4">
        <v>44732</v>
      </c>
      <c r="B307" s="3" t="s">
        <v>1592</v>
      </c>
      <c r="C307" s="4">
        <v>44811</v>
      </c>
      <c r="D307" s="5">
        <v>758.53</v>
      </c>
      <c r="E307" s="3" t="s">
        <v>130</v>
      </c>
      <c r="F307" s="3" t="s">
        <v>131</v>
      </c>
      <c r="G307" s="3" t="s">
        <v>10</v>
      </c>
      <c r="H307" s="3" t="s">
        <v>1944</v>
      </c>
      <c r="I307" s="3" t="s">
        <v>303</v>
      </c>
      <c r="J307" s="7">
        <f t="shared" si="6"/>
        <v>6826.7699999999995</v>
      </c>
    </row>
    <row r="308" spans="1:10" x14ac:dyDescent="0.2">
      <c r="A308" s="4">
        <v>44734</v>
      </c>
      <c r="B308" s="3" t="s">
        <v>1592</v>
      </c>
      <c r="C308" s="4">
        <v>44811</v>
      </c>
      <c r="D308" s="5">
        <v>144.85</v>
      </c>
      <c r="E308" s="3" t="s">
        <v>130</v>
      </c>
      <c r="F308" s="3" t="s">
        <v>131</v>
      </c>
      <c r="G308" s="3" t="s">
        <v>10</v>
      </c>
      <c r="H308" s="3" t="s">
        <v>1945</v>
      </c>
      <c r="I308" s="3" t="s">
        <v>303</v>
      </c>
      <c r="J308" s="7">
        <f t="shared" si="6"/>
        <v>1303.6499999999999</v>
      </c>
    </row>
    <row r="309" spans="1:10" x14ac:dyDescent="0.2">
      <c r="A309" s="4">
        <v>44713</v>
      </c>
      <c r="B309" s="3" t="s">
        <v>1592</v>
      </c>
      <c r="C309" s="4">
        <v>44811</v>
      </c>
      <c r="D309" s="5">
        <v>262.92</v>
      </c>
      <c r="E309" s="3" t="s">
        <v>237</v>
      </c>
      <c r="F309" s="3" t="s">
        <v>238</v>
      </c>
      <c r="G309" s="3" t="s">
        <v>10</v>
      </c>
      <c r="H309" s="3" t="s">
        <v>1946</v>
      </c>
      <c r="I309" s="3" t="s">
        <v>303</v>
      </c>
      <c r="J309" s="7">
        <f t="shared" si="6"/>
        <v>2366.2800000000002</v>
      </c>
    </row>
    <row r="310" spans="1:10" x14ac:dyDescent="0.2">
      <c r="A310" s="4">
        <v>44713</v>
      </c>
      <c r="B310" s="3" t="s">
        <v>1592</v>
      </c>
      <c r="C310" s="4">
        <v>44811</v>
      </c>
      <c r="D310" s="5">
        <v>178.88</v>
      </c>
      <c r="E310" s="3" t="s">
        <v>237</v>
      </c>
      <c r="F310" s="3" t="s">
        <v>238</v>
      </c>
      <c r="G310" s="3" t="s">
        <v>10</v>
      </c>
      <c r="H310" s="3" t="s">
        <v>1947</v>
      </c>
      <c r="I310" s="3" t="s">
        <v>303</v>
      </c>
      <c r="J310" s="7">
        <f t="shared" si="6"/>
        <v>1609.92</v>
      </c>
    </row>
    <row r="311" spans="1:10" x14ac:dyDescent="0.2">
      <c r="A311" s="4">
        <v>44715</v>
      </c>
      <c r="B311" s="3" t="s">
        <v>1592</v>
      </c>
      <c r="C311" s="4">
        <v>44811</v>
      </c>
      <c r="D311" s="5">
        <v>30.55</v>
      </c>
      <c r="E311" s="3" t="s">
        <v>237</v>
      </c>
      <c r="F311" s="3" t="s">
        <v>238</v>
      </c>
      <c r="G311" s="3" t="s">
        <v>10</v>
      </c>
      <c r="H311" s="3" t="s">
        <v>1948</v>
      </c>
      <c r="I311" s="3" t="s">
        <v>303</v>
      </c>
      <c r="J311" s="7">
        <f t="shared" si="6"/>
        <v>274.95</v>
      </c>
    </row>
    <row r="312" spans="1:10" x14ac:dyDescent="0.2">
      <c r="A312" s="4">
        <v>44721</v>
      </c>
      <c r="B312" s="3" t="s">
        <v>1592</v>
      </c>
      <c r="C312" s="4">
        <v>44811</v>
      </c>
      <c r="D312" s="5">
        <v>445.35</v>
      </c>
      <c r="E312" s="3" t="s">
        <v>237</v>
      </c>
      <c r="F312" s="3" t="s">
        <v>238</v>
      </c>
      <c r="G312" s="3" t="s">
        <v>10</v>
      </c>
      <c r="H312" s="3" t="s">
        <v>1949</v>
      </c>
      <c r="I312" s="3" t="s">
        <v>303</v>
      </c>
      <c r="J312" s="7">
        <f t="shared" si="6"/>
        <v>4008.15</v>
      </c>
    </row>
    <row r="313" spans="1:10" x14ac:dyDescent="0.2">
      <c r="A313" s="4">
        <v>44726</v>
      </c>
      <c r="B313" s="3" t="s">
        <v>1592</v>
      </c>
      <c r="C313" s="4">
        <v>44811</v>
      </c>
      <c r="D313" s="5">
        <v>56.93</v>
      </c>
      <c r="E313" s="3" t="s">
        <v>237</v>
      </c>
      <c r="F313" s="3" t="s">
        <v>238</v>
      </c>
      <c r="G313" s="3" t="s">
        <v>10</v>
      </c>
      <c r="H313" s="3" t="s">
        <v>1950</v>
      </c>
      <c r="I313" s="3" t="s">
        <v>303</v>
      </c>
      <c r="J313" s="7">
        <f t="shared" si="6"/>
        <v>512.37</v>
      </c>
    </row>
    <row r="314" spans="1:10" x14ac:dyDescent="0.2">
      <c r="A314" s="4">
        <v>44729</v>
      </c>
      <c r="B314" s="3" t="s">
        <v>1592</v>
      </c>
      <c r="C314" s="4">
        <v>44811</v>
      </c>
      <c r="D314" s="5">
        <v>71.400000000000006</v>
      </c>
      <c r="E314" s="3" t="s">
        <v>237</v>
      </c>
      <c r="F314" s="3" t="s">
        <v>238</v>
      </c>
      <c r="G314" s="3" t="s">
        <v>10</v>
      </c>
      <c r="H314" s="3" t="s">
        <v>1951</v>
      </c>
      <c r="I314" s="3" t="s">
        <v>303</v>
      </c>
      <c r="J314" s="7">
        <f t="shared" si="6"/>
        <v>642.6</v>
      </c>
    </row>
    <row r="315" spans="1:10" x14ac:dyDescent="0.2">
      <c r="A315" s="4">
        <v>44734</v>
      </c>
      <c r="B315" s="3" t="s">
        <v>1592</v>
      </c>
      <c r="C315" s="4">
        <v>44811</v>
      </c>
      <c r="D315" s="5">
        <v>149.15</v>
      </c>
      <c r="E315" s="3" t="s">
        <v>237</v>
      </c>
      <c r="F315" s="3" t="s">
        <v>238</v>
      </c>
      <c r="G315" s="3" t="s">
        <v>10</v>
      </c>
      <c r="H315" s="3" t="s">
        <v>1952</v>
      </c>
      <c r="I315" s="3" t="s">
        <v>303</v>
      </c>
      <c r="J315" s="7">
        <f t="shared" si="6"/>
        <v>1342.3500000000001</v>
      </c>
    </row>
    <row r="316" spans="1:10" x14ac:dyDescent="0.2">
      <c r="A316" s="4">
        <v>44739</v>
      </c>
      <c r="B316" s="3" t="s">
        <v>1592</v>
      </c>
      <c r="C316" s="4">
        <v>44811</v>
      </c>
      <c r="D316" s="5">
        <v>116.82</v>
      </c>
      <c r="E316" s="3" t="s">
        <v>237</v>
      </c>
      <c r="F316" s="3" t="s">
        <v>238</v>
      </c>
      <c r="G316" s="3" t="s">
        <v>10</v>
      </c>
      <c r="H316" s="3" t="s">
        <v>1953</v>
      </c>
      <c r="I316" s="3" t="s">
        <v>303</v>
      </c>
      <c r="J316" s="7">
        <f t="shared" si="6"/>
        <v>1051.3799999999999</v>
      </c>
    </row>
    <row r="317" spans="1:10" x14ac:dyDescent="0.2">
      <c r="A317" s="4">
        <v>44742</v>
      </c>
      <c r="B317" s="3" t="s">
        <v>1592</v>
      </c>
      <c r="C317" s="4">
        <v>44811</v>
      </c>
      <c r="D317" s="5">
        <v>114.26</v>
      </c>
      <c r="E317" s="3" t="s">
        <v>237</v>
      </c>
      <c r="F317" s="3" t="s">
        <v>238</v>
      </c>
      <c r="G317" s="3" t="s">
        <v>10</v>
      </c>
      <c r="H317" s="3" t="s">
        <v>1954</v>
      </c>
      <c r="I317" s="3" t="s">
        <v>303</v>
      </c>
      <c r="J317" s="7">
        <f t="shared" si="6"/>
        <v>1028.3400000000001</v>
      </c>
    </row>
    <row r="318" spans="1:10" x14ac:dyDescent="0.2">
      <c r="A318" s="4">
        <v>44719</v>
      </c>
      <c r="B318" s="3" t="s">
        <v>1592</v>
      </c>
      <c r="C318" s="4">
        <v>44811</v>
      </c>
      <c r="D318" s="5">
        <v>49.52</v>
      </c>
      <c r="E318" s="3" t="s">
        <v>1220</v>
      </c>
      <c r="F318" s="3" t="s">
        <v>1221</v>
      </c>
      <c r="G318" s="3" t="s">
        <v>10</v>
      </c>
      <c r="H318" s="3" t="s">
        <v>1955</v>
      </c>
      <c r="I318" s="3" t="s">
        <v>303</v>
      </c>
      <c r="J318" s="7">
        <f t="shared" si="6"/>
        <v>445.68</v>
      </c>
    </row>
    <row r="319" spans="1:10" x14ac:dyDescent="0.2">
      <c r="A319" s="4">
        <v>44713</v>
      </c>
      <c r="B319" s="3" t="s">
        <v>1592</v>
      </c>
      <c r="C319" s="4">
        <v>44811</v>
      </c>
      <c r="D319" s="5">
        <v>409.85</v>
      </c>
      <c r="E319" s="3" t="s">
        <v>70</v>
      </c>
      <c r="F319" s="3" t="s">
        <v>247</v>
      </c>
      <c r="G319" s="3" t="s">
        <v>10</v>
      </c>
      <c r="H319" s="3" t="s">
        <v>1956</v>
      </c>
      <c r="I319" s="3" t="s">
        <v>303</v>
      </c>
      <c r="J319" s="7">
        <f t="shared" si="6"/>
        <v>3688.65</v>
      </c>
    </row>
    <row r="320" spans="1:10" x14ac:dyDescent="0.2">
      <c r="A320" s="4">
        <v>44716</v>
      </c>
      <c r="B320" s="3" t="s">
        <v>1592</v>
      </c>
      <c r="C320" s="4">
        <v>44811</v>
      </c>
      <c r="D320" s="5">
        <v>5.67</v>
      </c>
      <c r="E320" s="3" t="s">
        <v>70</v>
      </c>
      <c r="F320" s="3" t="s">
        <v>247</v>
      </c>
      <c r="G320" s="3" t="s">
        <v>10</v>
      </c>
      <c r="H320" s="3" t="s">
        <v>1957</v>
      </c>
      <c r="I320" s="3" t="s">
        <v>303</v>
      </c>
      <c r="J320" s="7">
        <f t="shared" si="6"/>
        <v>51.03</v>
      </c>
    </row>
    <row r="321" spans="1:10" x14ac:dyDescent="0.2">
      <c r="A321" s="4">
        <v>44716</v>
      </c>
      <c r="B321" s="3" t="s">
        <v>1592</v>
      </c>
      <c r="C321" s="4">
        <v>44811</v>
      </c>
      <c r="D321" s="5">
        <v>57.52</v>
      </c>
      <c r="E321" s="3" t="s">
        <v>70</v>
      </c>
      <c r="F321" s="3" t="s">
        <v>247</v>
      </c>
      <c r="G321" s="3" t="s">
        <v>10</v>
      </c>
      <c r="H321" s="3" t="s">
        <v>1958</v>
      </c>
      <c r="I321" s="3" t="s">
        <v>303</v>
      </c>
      <c r="J321" s="7">
        <f t="shared" si="6"/>
        <v>517.68000000000006</v>
      </c>
    </row>
    <row r="322" spans="1:10" x14ac:dyDescent="0.2">
      <c r="A322" s="4">
        <v>44721</v>
      </c>
      <c r="B322" s="3" t="s">
        <v>1592</v>
      </c>
      <c r="C322" s="4">
        <v>44811</v>
      </c>
      <c r="D322" s="5">
        <v>857.1</v>
      </c>
      <c r="E322" s="3" t="s">
        <v>70</v>
      </c>
      <c r="F322" s="3" t="s">
        <v>247</v>
      </c>
      <c r="G322" s="3" t="s">
        <v>10</v>
      </c>
      <c r="H322" s="3" t="s">
        <v>1959</v>
      </c>
      <c r="I322" s="3" t="s">
        <v>303</v>
      </c>
      <c r="J322" s="7">
        <f t="shared" si="6"/>
        <v>7713.9000000000005</v>
      </c>
    </row>
    <row r="323" spans="1:10" x14ac:dyDescent="0.2">
      <c r="A323" s="4">
        <v>44721</v>
      </c>
      <c r="B323" s="3" t="s">
        <v>1592</v>
      </c>
      <c r="C323" s="4">
        <v>44811</v>
      </c>
      <c r="D323" s="5">
        <v>97.2</v>
      </c>
      <c r="E323" s="3" t="s">
        <v>70</v>
      </c>
      <c r="F323" s="3" t="s">
        <v>247</v>
      </c>
      <c r="G323" s="3" t="s">
        <v>10</v>
      </c>
      <c r="H323" s="3" t="s">
        <v>1960</v>
      </c>
      <c r="I323" s="3" t="s">
        <v>303</v>
      </c>
      <c r="J323" s="7">
        <f t="shared" si="6"/>
        <v>874.80000000000007</v>
      </c>
    </row>
    <row r="324" spans="1:10" x14ac:dyDescent="0.2">
      <c r="A324" s="4">
        <v>44722</v>
      </c>
      <c r="B324" s="3" t="s">
        <v>1592</v>
      </c>
      <c r="C324" s="4">
        <v>44811</v>
      </c>
      <c r="D324" s="5">
        <v>370.46</v>
      </c>
      <c r="E324" s="3" t="s">
        <v>70</v>
      </c>
      <c r="F324" s="3" t="s">
        <v>247</v>
      </c>
      <c r="G324" s="3" t="s">
        <v>10</v>
      </c>
      <c r="H324" s="3" t="s">
        <v>1961</v>
      </c>
      <c r="I324" s="3" t="s">
        <v>303</v>
      </c>
      <c r="J324" s="7">
        <f t="shared" si="6"/>
        <v>3334.14</v>
      </c>
    </row>
    <row r="325" spans="1:10" x14ac:dyDescent="0.2">
      <c r="A325" s="4">
        <v>44722</v>
      </c>
      <c r="B325" s="3" t="s">
        <v>1592</v>
      </c>
      <c r="C325" s="4">
        <v>44811</v>
      </c>
      <c r="D325" s="5">
        <v>201.34</v>
      </c>
      <c r="E325" s="3" t="s">
        <v>70</v>
      </c>
      <c r="F325" s="3" t="s">
        <v>247</v>
      </c>
      <c r="G325" s="3" t="s">
        <v>10</v>
      </c>
      <c r="H325" s="3" t="s">
        <v>1962</v>
      </c>
      <c r="I325" s="3" t="s">
        <v>303</v>
      </c>
      <c r="J325" s="7">
        <f t="shared" ref="J325:J378" si="7">D325*I325</f>
        <v>1812.06</v>
      </c>
    </row>
    <row r="326" spans="1:10" x14ac:dyDescent="0.2">
      <c r="A326" s="4">
        <v>44725</v>
      </c>
      <c r="B326" s="3" t="s">
        <v>1592</v>
      </c>
      <c r="C326" s="4">
        <v>44811</v>
      </c>
      <c r="D326" s="5">
        <v>81.38</v>
      </c>
      <c r="E326" s="3" t="s">
        <v>70</v>
      </c>
      <c r="F326" s="3" t="s">
        <v>247</v>
      </c>
      <c r="G326" s="3" t="s">
        <v>10</v>
      </c>
      <c r="H326" s="3" t="s">
        <v>1963</v>
      </c>
      <c r="I326" s="3" t="s">
        <v>303</v>
      </c>
      <c r="J326" s="7">
        <f t="shared" si="7"/>
        <v>732.42</v>
      </c>
    </row>
    <row r="327" spans="1:10" x14ac:dyDescent="0.2">
      <c r="A327" s="4">
        <v>44726</v>
      </c>
      <c r="B327" s="3" t="s">
        <v>1592</v>
      </c>
      <c r="C327" s="4">
        <v>44811</v>
      </c>
      <c r="D327" s="5">
        <v>2910.57</v>
      </c>
      <c r="E327" s="3" t="s">
        <v>70</v>
      </c>
      <c r="F327" s="3" t="s">
        <v>247</v>
      </c>
      <c r="G327" s="3" t="s">
        <v>10</v>
      </c>
      <c r="H327" s="3" t="s">
        <v>1964</v>
      </c>
      <c r="I327" s="3" t="s">
        <v>303</v>
      </c>
      <c r="J327" s="7">
        <f t="shared" si="7"/>
        <v>26195.13</v>
      </c>
    </row>
    <row r="328" spans="1:10" x14ac:dyDescent="0.2">
      <c r="A328" s="4">
        <v>44726</v>
      </c>
      <c r="B328" s="3" t="s">
        <v>1592</v>
      </c>
      <c r="C328" s="4">
        <v>44811</v>
      </c>
      <c r="D328" s="5">
        <v>57.66</v>
      </c>
      <c r="E328" s="3" t="s">
        <v>70</v>
      </c>
      <c r="F328" s="3" t="s">
        <v>247</v>
      </c>
      <c r="G328" s="3" t="s">
        <v>10</v>
      </c>
      <c r="H328" s="3" t="s">
        <v>1965</v>
      </c>
      <c r="I328" s="3" t="s">
        <v>303</v>
      </c>
      <c r="J328" s="7">
        <f t="shared" si="7"/>
        <v>518.93999999999994</v>
      </c>
    </row>
    <row r="329" spans="1:10" x14ac:dyDescent="0.2">
      <c r="A329" s="4">
        <v>44728</v>
      </c>
      <c r="B329" s="3" t="s">
        <v>1592</v>
      </c>
      <c r="C329" s="4">
        <v>44811</v>
      </c>
      <c r="D329" s="5">
        <v>181.66</v>
      </c>
      <c r="E329" s="3" t="s">
        <v>70</v>
      </c>
      <c r="F329" s="3" t="s">
        <v>247</v>
      </c>
      <c r="G329" s="3" t="s">
        <v>10</v>
      </c>
      <c r="H329" s="3" t="s">
        <v>1966</v>
      </c>
      <c r="I329" s="3" t="s">
        <v>303</v>
      </c>
      <c r="J329" s="7">
        <f t="shared" si="7"/>
        <v>1634.94</v>
      </c>
    </row>
    <row r="330" spans="1:10" x14ac:dyDescent="0.2">
      <c r="A330" s="4">
        <v>44728</v>
      </c>
      <c r="B330" s="3" t="s">
        <v>1592</v>
      </c>
      <c r="C330" s="4">
        <v>44811</v>
      </c>
      <c r="D330" s="5">
        <v>335.67</v>
      </c>
      <c r="E330" s="3" t="s">
        <v>70</v>
      </c>
      <c r="F330" s="3" t="s">
        <v>247</v>
      </c>
      <c r="G330" s="3" t="s">
        <v>10</v>
      </c>
      <c r="H330" s="3" t="s">
        <v>1967</v>
      </c>
      <c r="I330" s="3" t="s">
        <v>303</v>
      </c>
      <c r="J330" s="7">
        <f t="shared" si="7"/>
        <v>3021.03</v>
      </c>
    </row>
    <row r="331" spans="1:10" x14ac:dyDescent="0.2">
      <c r="A331" s="4">
        <v>44729</v>
      </c>
      <c r="B331" s="3" t="s">
        <v>1592</v>
      </c>
      <c r="C331" s="4">
        <v>44811</v>
      </c>
      <c r="D331" s="5">
        <v>33.229999999999997</v>
      </c>
      <c r="E331" s="3" t="s">
        <v>70</v>
      </c>
      <c r="F331" s="3" t="s">
        <v>247</v>
      </c>
      <c r="G331" s="3" t="s">
        <v>10</v>
      </c>
      <c r="H331" s="3" t="s">
        <v>1968</v>
      </c>
      <c r="I331" s="3" t="s">
        <v>303</v>
      </c>
      <c r="J331" s="7">
        <f t="shared" si="7"/>
        <v>299.07</v>
      </c>
    </row>
    <row r="332" spans="1:10" x14ac:dyDescent="0.2">
      <c r="A332" s="4">
        <v>44729</v>
      </c>
      <c r="B332" s="3" t="s">
        <v>1592</v>
      </c>
      <c r="C332" s="4">
        <v>44811</v>
      </c>
      <c r="D332" s="5">
        <v>2805</v>
      </c>
      <c r="E332" s="3" t="s">
        <v>70</v>
      </c>
      <c r="F332" s="3" t="s">
        <v>247</v>
      </c>
      <c r="G332" s="3" t="s">
        <v>10</v>
      </c>
      <c r="H332" s="3" t="s">
        <v>1969</v>
      </c>
      <c r="I332" s="3" t="s">
        <v>303</v>
      </c>
      <c r="J332" s="7">
        <f t="shared" si="7"/>
        <v>25245</v>
      </c>
    </row>
    <row r="333" spans="1:10" x14ac:dyDescent="0.2">
      <c r="A333" s="4">
        <v>44732</v>
      </c>
      <c r="B333" s="3" t="s">
        <v>1592</v>
      </c>
      <c r="C333" s="4">
        <v>44811</v>
      </c>
      <c r="D333" s="5">
        <v>10.54</v>
      </c>
      <c r="E333" s="3" t="s">
        <v>70</v>
      </c>
      <c r="F333" s="3" t="s">
        <v>247</v>
      </c>
      <c r="G333" s="3" t="s">
        <v>10</v>
      </c>
      <c r="H333" s="3" t="s">
        <v>1970</v>
      </c>
      <c r="I333" s="3" t="s">
        <v>303</v>
      </c>
      <c r="J333" s="7">
        <f t="shared" si="7"/>
        <v>94.859999999999985</v>
      </c>
    </row>
    <row r="334" spans="1:10" x14ac:dyDescent="0.2">
      <c r="A334" s="4">
        <v>44732</v>
      </c>
      <c r="B334" s="3" t="s">
        <v>1592</v>
      </c>
      <c r="C334" s="4">
        <v>44811</v>
      </c>
      <c r="D334" s="5">
        <v>74.260000000000005</v>
      </c>
      <c r="E334" s="3" t="s">
        <v>70</v>
      </c>
      <c r="F334" s="3" t="s">
        <v>247</v>
      </c>
      <c r="G334" s="3" t="s">
        <v>10</v>
      </c>
      <c r="H334" s="3" t="s">
        <v>1971</v>
      </c>
      <c r="I334" s="3" t="s">
        <v>303</v>
      </c>
      <c r="J334" s="7">
        <f t="shared" si="7"/>
        <v>668.34</v>
      </c>
    </row>
    <row r="335" spans="1:10" x14ac:dyDescent="0.2">
      <c r="A335" s="4">
        <v>44733</v>
      </c>
      <c r="B335" s="3" t="s">
        <v>1592</v>
      </c>
      <c r="C335" s="4">
        <v>44811</v>
      </c>
      <c r="D335" s="5">
        <v>61.61</v>
      </c>
      <c r="E335" s="3" t="s">
        <v>70</v>
      </c>
      <c r="F335" s="3" t="s">
        <v>247</v>
      </c>
      <c r="G335" s="3" t="s">
        <v>10</v>
      </c>
      <c r="H335" s="3" t="s">
        <v>1972</v>
      </c>
      <c r="I335" s="3" t="s">
        <v>303</v>
      </c>
      <c r="J335" s="7">
        <f t="shared" si="7"/>
        <v>554.49</v>
      </c>
    </row>
    <row r="336" spans="1:10" x14ac:dyDescent="0.2">
      <c r="A336" s="4">
        <v>44733</v>
      </c>
      <c r="B336" s="3" t="s">
        <v>1592</v>
      </c>
      <c r="C336" s="4">
        <v>44811</v>
      </c>
      <c r="D336" s="5">
        <v>288.13</v>
      </c>
      <c r="E336" s="3" t="s">
        <v>70</v>
      </c>
      <c r="F336" s="3" t="s">
        <v>247</v>
      </c>
      <c r="G336" s="3" t="s">
        <v>10</v>
      </c>
      <c r="H336" s="3" t="s">
        <v>1973</v>
      </c>
      <c r="I336" s="3" t="s">
        <v>303</v>
      </c>
      <c r="J336" s="7">
        <f t="shared" si="7"/>
        <v>2593.17</v>
      </c>
    </row>
    <row r="337" spans="1:10" x14ac:dyDescent="0.2">
      <c r="A337" s="4">
        <v>44733</v>
      </c>
      <c r="B337" s="3" t="s">
        <v>1592</v>
      </c>
      <c r="C337" s="4">
        <v>44811</v>
      </c>
      <c r="D337" s="5">
        <v>30.57</v>
      </c>
      <c r="E337" s="3" t="s">
        <v>70</v>
      </c>
      <c r="F337" s="3" t="s">
        <v>247</v>
      </c>
      <c r="G337" s="3" t="s">
        <v>10</v>
      </c>
      <c r="H337" s="3" t="s">
        <v>1974</v>
      </c>
      <c r="I337" s="3" t="s">
        <v>303</v>
      </c>
      <c r="J337" s="7">
        <f t="shared" si="7"/>
        <v>275.13</v>
      </c>
    </row>
    <row r="338" spans="1:10" x14ac:dyDescent="0.2">
      <c r="A338" s="4">
        <v>44736</v>
      </c>
      <c r="B338" s="3" t="s">
        <v>1592</v>
      </c>
      <c r="C338" s="4">
        <v>44811</v>
      </c>
      <c r="D338" s="5">
        <v>93.8</v>
      </c>
      <c r="E338" s="3" t="s">
        <v>70</v>
      </c>
      <c r="F338" s="3" t="s">
        <v>247</v>
      </c>
      <c r="G338" s="3" t="s">
        <v>10</v>
      </c>
      <c r="H338" s="3" t="s">
        <v>1975</v>
      </c>
      <c r="I338" s="3" t="s">
        <v>303</v>
      </c>
      <c r="J338" s="7">
        <f t="shared" si="7"/>
        <v>844.19999999999993</v>
      </c>
    </row>
    <row r="339" spans="1:10" x14ac:dyDescent="0.2">
      <c r="A339" s="4">
        <v>44736</v>
      </c>
      <c r="B339" s="3" t="s">
        <v>1592</v>
      </c>
      <c r="C339" s="4">
        <v>44811</v>
      </c>
      <c r="D339" s="5">
        <v>11.69</v>
      </c>
      <c r="E339" s="3" t="s">
        <v>70</v>
      </c>
      <c r="F339" s="3" t="s">
        <v>247</v>
      </c>
      <c r="G339" s="3" t="s">
        <v>10</v>
      </c>
      <c r="H339" s="3" t="s">
        <v>1976</v>
      </c>
      <c r="I339" s="3" t="s">
        <v>303</v>
      </c>
      <c r="J339" s="7">
        <f t="shared" si="7"/>
        <v>105.21</v>
      </c>
    </row>
    <row r="340" spans="1:10" x14ac:dyDescent="0.2">
      <c r="A340" s="4">
        <v>44741</v>
      </c>
      <c r="B340" s="3" t="s">
        <v>1592</v>
      </c>
      <c r="C340" s="4">
        <v>44811</v>
      </c>
      <c r="D340" s="5">
        <v>8.99</v>
      </c>
      <c r="E340" s="3" t="s">
        <v>70</v>
      </c>
      <c r="F340" s="3" t="s">
        <v>247</v>
      </c>
      <c r="G340" s="3" t="s">
        <v>10</v>
      </c>
      <c r="H340" s="3" t="s">
        <v>1977</v>
      </c>
      <c r="I340" s="3" t="s">
        <v>303</v>
      </c>
      <c r="J340" s="7">
        <f t="shared" si="7"/>
        <v>80.91</v>
      </c>
    </row>
    <row r="341" spans="1:10" x14ac:dyDescent="0.2">
      <c r="A341" s="4">
        <v>44741</v>
      </c>
      <c r="B341" s="3" t="s">
        <v>1592</v>
      </c>
      <c r="C341" s="4">
        <v>44811</v>
      </c>
      <c r="D341" s="5">
        <v>423.76</v>
      </c>
      <c r="E341" s="3" t="s">
        <v>70</v>
      </c>
      <c r="F341" s="3" t="s">
        <v>247</v>
      </c>
      <c r="G341" s="3" t="s">
        <v>10</v>
      </c>
      <c r="H341" s="3" t="s">
        <v>1978</v>
      </c>
      <c r="I341" s="3" t="s">
        <v>303</v>
      </c>
      <c r="J341" s="7">
        <f t="shared" si="7"/>
        <v>3813.84</v>
      </c>
    </row>
    <row r="342" spans="1:10" x14ac:dyDescent="0.2">
      <c r="A342" s="4">
        <v>44727</v>
      </c>
      <c r="B342" s="3" t="s">
        <v>1592</v>
      </c>
      <c r="C342" s="4">
        <v>44811</v>
      </c>
      <c r="D342" s="5">
        <v>13.3</v>
      </c>
      <c r="E342" s="3" t="s">
        <v>70</v>
      </c>
      <c r="F342" s="3" t="s">
        <v>247</v>
      </c>
      <c r="G342" s="3" t="s">
        <v>10</v>
      </c>
      <c r="H342" s="3" t="s">
        <v>1979</v>
      </c>
      <c r="I342" s="3" t="s">
        <v>303</v>
      </c>
      <c r="J342" s="7">
        <f t="shared" si="7"/>
        <v>119.7</v>
      </c>
    </row>
    <row r="343" spans="1:10" x14ac:dyDescent="0.2">
      <c r="A343" s="4">
        <v>44727</v>
      </c>
      <c r="B343" s="3" t="s">
        <v>1592</v>
      </c>
      <c r="C343" s="4">
        <v>44811</v>
      </c>
      <c r="D343" s="5">
        <v>646.16</v>
      </c>
      <c r="E343" s="3" t="s">
        <v>70</v>
      </c>
      <c r="F343" s="3" t="s">
        <v>247</v>
      </c>
      <c r="G343" s="3" t="s">
        <v>10</v>
      </c>
      <c r="H343" s="3" t="s">
        <v>1980</v>
      </c>
      <c r="I343" s="3" t="s">
        <v>303</v>
      </c>
      <c r="J343" s="7">
        <f t="shared" si="7"/>
        <v>5815.44</v>
      </c>
    </row>
    <row r="344" spans="1:10" x14ac:dyDescent="0.2">
      <c r="A344" s="4">
        <v>44727</v>
      </c>
      <c r="B344" s="3" t="s">
        <v>1592</v>
      </c>
      <c r="C344" s="4">
        <v>44811</v>
      </c>
      <c r="D344" s="5">
        <v>464</v>
      </c>
      <c r="E344" s="3" t="s">
        <v>70</v>
      </c>
      <c r="F344" s="3" t="s">
        <v>247</v>
      </c>
      <c r="G344" s="3" t="s">
        <v>10</v>
      </c>
      <c r="H344" s="3" t="s">
        <v>1981</v>
      </c>
      <c r="I344" s="3" t="s">
        <v>303</v>
      </c>
      <c r="J344" s="7">
        <f t="shared" si="7"/>
        <v>4176</v>
      </c>
    </row>
    <row r="345" spans="1:10" x14ac:dyDescent="0.2">
      <c r="A345" s="4">
        <v>44739</v>
      </c>
      <c r="B345" s="3" t="s">
        <v>1592</v>
      </c>
      <c r="C345" s="4">
        <v>44811</v>
      </c>
      <c r="D345" s="5">
        <v>-181.66</v>
      </c>
      <c r="E345" s="3" t="s">
        <v>70</v>
      </c>
      <c r="F345" s="3" t="s">
        <v>247</v>
      </c>
      <c r="G345" s="3" t="s">
        <v>53</v>
      </c>
      <c r="H345" s="3" t="s">
        <v>1982</v>
      </c>
      <c r="I345" s="3" t="s">
        <v>303</v>
      </c>
      <c r="J345" s="7">
        <f t="shared" si="7"/>
        <v>-1634.94</v>
      </c>
    </row>
    <row r="346" spans="1:10" x14ac:dyDescent="0.2">
      <c r="A346" s="4">
        <v>44739</v>
      </c>
      <c r="B346" s="3" t="s">
        <v>1592</v>
      </c>
      <c r="C346" s="4">
        <v>44811</v>
      </c>
      <c r="D346" s="5">
        <v>-57.52</v>
      </c>
      <c r="E346" s="3" t="s">
        <v>70</v>
      </c>
      <c r="F346" s="3" t="s">
        <v>247</v>
      </c>
      <c r="G346" s="3" t="s">
        <v>53</v>
      </c>
      <c r="H346" s="3" t="s">
        <v>1983</v>
      </c>
      <c r="I346" s="3" t="s">
        <v>303</v>
      </c>
      <c r="J346" s="7">
        <f t="shared" si="7"/>
        <v>-517.68000000000006</v>
      </c>
    </row>
    <row r="347" spans="1:10" x14ac:dyDescent="0.2">
      <c r="A347" s="4">
        <v>44739</v>
      </c>
      <c r="B347" s="3" t="s">
        <v>1592</v>
      </c>
      <c r="C347" s="4">
        <v>44811</v>
      </c>
      <c r="D347" s="5">
        <v>-93.8</v>
      </c>
      <c r="E347" s="3" t="s">
        <v>70</v>
      </c>
      <c r="F347" s="3" t="s">
        <v>247</v>
      </c>
      <c r="G347" s="3" t="s">
        <v>53</v>
      </c>
      <c r="H347" s="3" t="s">
        <v>1984</v>
      </c>
      <c r="I347" s="3" t="s">
        <v>303</v>
      </c>
      <c r="J347" s="7">
        <f t="shared" si="7"/>
        <v>-844.19999999999993</v>
      </c>
    </row>
    <row r="348" spans="1:10" x14ac:dyDescent="0.2">
      <c r="A348" s="4">
        <v>44739</v>
      </c>
      <c r="B348" s="3" t="s">
        <v>1592</v>
      </c>
      <c r="C348" s="4">
        <v>44811</v>
      </c>
      <c r="D348" s="5">
        <v>181.66</v>
      </c>
      <c r="E348" s="3" t="s">
        <v>70</v>
      </c>
      <c r="F348" s="3" t="s">
        <v>247</v>
      </c>
      <c r="G348" s="3" t="s">
        <v>10</v>
      </c>
      <c r="H348" s="3" t="s">
        <v>1985</v>
      </c>
      <c r="I348" s="3" t="s">
        <v>303</v>
      </c>
      <c r="J348" s="7">
        <f t="shared" si="7"/>
        <v>1634.94</v>
      </c>
    </row>
    <row r="349" spans="1:10" x14ac:dyDescent="0.2">
      <c r="A349" s="4">
        <v>44739</v>
      </c>
      <c r="B349" s="3" t="s">
        <v>1592</v>
      </c>
      <c r="C349" s="4">
        <v>44811</v>
      </c>
      <c r="D349" s="5">
        <v>57.52</v>
      </c>
      <c r="E349" s="3" t="s">
        <v>70</v>
      </c>
      <c r="F349" s="3" t="s">
        <v>247</v>
      </c>
      <c r="G349" s="3" t="s">
        <v>10</v>
      </c>
      <c r="H349" s="3" t="s">
        <v>1986</v>
      </c>
      <c r="I349" s="3" t="s">
        <v>303</v>
      </c>
      <c r="J349" s="7">
        <f t="shared" si="7"/>
        <v>517.68000000000006</v>
      </c>
    </row>
    <row r="350" spans="1:10" x14ac:dyDescent="0.2">
      <c r="A350" s="4">
        <v>44739</v>
      </c>
      <c r="B350" s="3" t="s">
        <v>1592</v>
      </c>
      <c r="C350" s="4">
        <v>44811</v>
      </c>
      <c r="D350" s="5">
        <v>93.8</v>
      </c>
      <c r="E350" s="3" t="s">
        <v>70</v>
      </c>
      <c r="F350" s="3" t="s">
        <v>247</v>
      </c>
      <c r="G350" s="3" t="s">
        <v>10</v>
      </c>
      <c r="H350" s="3" t="s">
        <v>1987</v>
      </c>
      <c r="I350" s="3" t="s">
        <v>303</v>
      </c>
      <c r="J350" s="7">
        <f t="shared" si="7"/>
        <v>844.19999999999993</v>
      </c>
    </row>
    <row r="351" spans="1:10" x14ac:dyDescent="0.2">
      <c r="A351" s="4">
        <v>44740</v>
      </c>
      <c r="B351" s="3" t="s">
        <v>1592</v>
      </c>
      <c r="C351" s="4">
        <v>44811</v>
      </c>
      <c r="D351" s="5">
        <v>-57.66</v>
      </c>
      <c r="E351" s="3" t="s">
        <v>70</v>
      </c>
      <c r="F351" s="3" t="s">
        <v>247</v>
      </c>
      <c r="G351" s="3" t="s">
        <v>53</v>
      </c>
      <c r="H351" s="3" t="s">
        <v>1988</v>
      </c>
      <c r="I351" s="3" t="s">
        <v>303</v>
      </c>
      <c r="J351" s="7">
        <f t="shared" si="7"/>
        <v>-518.93999999999994</v>
      </c>
    </row>
    <row r="352" spans="1:10" x14ac:dyDescent="0.2">
      <c r="A352" s="4">
        <v>44740</v>
      </c>
      <c r="B352" s="3" t="s">
        <v>1592</v>
      </c>
      <c r="C352" s="4">
        <v>44811</v>
      </c>
      <c r="D352" s="5">
        <v>57.66</v>
      </c>
      <c r="E352" s="3" t="s">
        <v>70</v>
      </c>
      <c r="F352" s="3" t="s">
        <v>247</v>
      </c>
      <c r="G352" s="3" t="s">
        <v>10</v>
      </c>
      <c r="H352" s="3" t="s">
        <v>1989</v>
      </c>
      <c r="I352" s="3" t="s">
        <v>303</v>
      </c>
      <c r="J352" s="7">
        <f t="shared" si="7"/>
        <v>518.93999999999994</v>
      </c>
    </row>
    <row r="353" spans="1:10" x14ac:dyDescent="0.2">
      <c r="A353" s="4">
        <v>44732</v>
      </c>
      <c r="B353" s="3" t="s">
        <v>1592</v>
      </c>
      <c r="C353" s="4">
        <v>44811</v>
      </c>
      <c r="D353" s="5">
        <v>52.5</v>
      </c>
      <c r="E353" s="3" t="s">
        <v>159</v>
      </c>
      <c r="F353" s="3" t="s">
        <v>160</v>
      </c>
      <c r="G353" s="3" t="s">
        <v>161</v>
      </c>
      <c r="H353" s="3" t="s">
        <v>1990</v>
      </c>
      <c r="I353" s="3" t="s">
        <v>303</v>
      </c>
      <c r="J353" s="7">
        <f t="shared" si="7"/>
        <v>472.5</v>
      </c>
    </row>
    <row r="354" spans="1:10" x14ac:dyDescent="0.2">
      <c r="A354" s="4">
        <v>44732</v>
      </c>
      <c r="B354" s="3" t="s">
        <v>1592</v>
      </c>
      <c r="C354" s="4">
        <v>44811</v>
      </c>
      <c r="D354" s="5">
        <v>84</v>
      </c>
      <c r="E354" s="3" t="s">
        <v>159</v>
      </c>
      <c r="F354" s="3" t="s">
        <v>160</v>
      </c>
      <c r="G354" s="3" t="s">
        <v>161</v>
      </c>
      <c r="H354" s="3" t="s">
        <v>1991</v>
      </c>
      <c r="I354" s="3" t="s">
        <v>303</v>
      </c>
      <c r="J354" s="7">
        <f t="shared" si="7"/>
        <v>756</v>
      </c>
    </row>
    <row r="355" spans="1:10" x14ac:dyDescent="0.2">
      <c r="A355" s="4">
        <v>44732</v>
      </c>
      <c r="B355" s="3" t="s">
        <v>1592</v>
      </c>
      <c r="C355" s="4">
        <v>44811</v>
      </c>
      <c r="D355" s="5">
        <v>144.30000000000001</v>
      </c>
      <c r="E355" s="3" t="s">
        <v>159</v>
      </c>
      <c r="F355" s="3" t="s">
        <v>160</v>
      </c>
      <c r="G355" s="3" t="s">
        <v>161</v>
      </c>
      <c r="H355" s="3" t="s">
        <v>1992</v>
      </c>
      <c r="I355" s="3" t="s">
        <v>303</v>
      </c>
      <c r="J355" s="7">
        <f t="shared" si="7"/>
        <v>1298.7</v>
      </c>
    </row>
    <row r="356" spans="1:10" x14ac:dyDescent="0.2">
      <c r="A356" s="4">
        <v>44732</v>
      </c>
      <c r="B356" s="3" t="s">
        <v>1592</v>
      </c>
      <c r="C356" s="4">
        <v>44811</v>
      </c>
      <c r="D356" s="5">
        <v>38.5</v>
      </c>
      <c r="E356" s="3" t="s">
        <v>159</v>
      </c>
      <c r="F356" s="3" t="s">
        <v>160</v>
      </c>
      <c r="G356" s="3" t="s">
        <v>161</v>
      </c>
      <c r="H356" s="3" t="s">
        <v>1993</v>
      </c>
      <c r="I356" s="3" t="s">
        <v>303</v>
      </c>
      <c r="J356" s="7">
        <f t="shared" si="7"/>
        <v>346.5</v>
      </c>
    </row>
    <row r="357" spans="1:10" x14ac:dyDescent="0.2">
      <c r="A357" s="4">
        <v>44732</v>
      </c>
      <c r="B357" s="3" t="s">
        <v>1592</v>
      </c>
      <c r="C357" s="4">
        <v>44811</v>
      </c>
      <c r="D357" s="5">
        <v>31.5</v>
      </c>
      <c r="E357" s="3" t="s">
        <v>159</v>
      </c>
      <c r="F357" s="3" t="s">
        <v>160</v>
      </c>
      <c r="G357" s="3" t="s">
        <v>161</v>
      </c>
      <c r="H357" s="3" t="s">
        <v>1994</v>
      </c>
      <c r="I357" s="3" t="s">
        <v>303</v>
      </c>
      <c r="J357" s="7">
        <f t="shared" si="7"/>
        <v>283.5</v>
      </c>
    </row>
    <row r="358" spans="1:10" x14ac:dyDescent="0.2">
      <c r="A358" s="4">
        <v>44732</v>
      </c>
      <c r="B358" s="3" t="s">
        <v>1592</v>
      </c>
      <c r="C358" s="4">
        <v>44811</v>
      </c>
      <c r="D358" s="5">
        <v>123.8</v>
      </c>
      <c r="E358" s="3" t="s">
        <v>159</v>
      </c>
      <c r="F358" s="3" t="s">
        <v>160</v>
      </c>
      <c r="G358" s="3" t="s">
        <v>161</v>
      </c>
      <c r="H358" s="3" t="s">
        <v>1995</v>
      </c>
      <c r="I358" s="3" t="s">
        <v>303</v>
      </c>
      <c r="J358" s="7">
        <f t="shared" si="7"/>
        <v>1114.2</v>
      </c>
    </row>
    <row r="359" spans="1:10" x14ac:dyDescent="0.2">
      <c r="A359" s="4">
        <v>44732</v>
      </c>
      <c r="B359" s="3" t="s">
        <v>1592</v>
      </c>
      <c r="C359" s="4">
        <v>44811</v>
      </c>
      <c r="D359" s="5">
        <v>24.5</v>
      </c>
      <c r="E359" s="3" t="s">
        <v>159</v>
      </c>
      <c r="F359" s="3" t="s">
        <v>160</v>
      </c>
      <c r="G359" s="3" t="s">
        <v>161</v>
      </c>
      <c r="H359" s="3" t="s">
        <v>1996</v>
      </c>
      <c r="I359" s="3" t="s">
        <v>303</v>
      </c>
      <c r="J359" s="7">
        <f t="shared" si="7"/>
        <v>220.5</v>
      </c>
    </row>
    <row r="360" spans="1:10" x14ac:dyDescent="0.2">
      <c r="A360" s="4">
        <v>44732</v>
      </c>
      <c r="B360" s="3" t="s">
        <v>1592</v>
      </c>
      <c r="C360" s="4">
        <v>44811</v>
      </c>
      <c r="D360" s="5">
        <v>80.5</v>
      </c>
      <c r="E360" s="3" t="s">
        <v>159</v>
      </c>
      <c r="F360" s="3" t="s">
        <v>160</v>
      </c>
      <c r="G360" s="3" t="s">
        <v>161</v>
      </c>
      <c r="H360" s="3" t="s">
        <v>1997</v>
      </c>
      <c r="I360" s="3" t="s">
        <v>303</v>
      </c>
      <c r="J360" s="7">
        <f t="shared" si="7"/>
        <v>724.5</v>
      </c>
    </row>
    <row r="361" spans="1:10" x14ac:dyDescent="0.2">
      <c r="A361" s="4">
        <v>44732</v>
      </c>
      <c r="B361" s="3" t="s">
        <v>1592</v>
      </c>
      <c r="C361" s="4">
        <v>44811</v>
      </c>
      <c r="D361" s="5">
        <v>115.5</v>
      </c>
      <c r="E361" s="3" t="s">
        <v>159</v>
      </c>
      <c r="F361" s="3" t="s">
        <v>160</v>
      </c>
      <c r="G361" s="3" t="s">
        <v>161</v>
      </c>
      <c r="H361" s="3" t="s">
        <v>1998</v>
      </c>
      <c r="I361" s="3" t="s">
        <v>303</v>
      </c>
      <c r="J361" s="7">
        <f t="shared" si="7"/>
        <v>1039.5</v>
      </c>
    </row>
    <row r="362" spans="1:10" x14ac:dyDescent="0.2">
      <c r="A362" s="4">
        <v>44732</v>
      </c>
      <c r="B362" s="3" t="s">
        <v>1592</v>
      </c>
      <c r="C362" s="4">
        <v>44811</v>
      </c>
      <c r="D362" s="5">
        <v>87.5</v>
      </c>
      <c r="E362" s="3" t="s">
        <v>159</v>
      </c>
      <c r="F362" s="3" t="s">
        <v>160</v>
      </c>
      <c r="G362" s="3" t="s">
        <v>161</v>
      </c>
      <c r="H362" s="3" t="s">
        <v>1999</v>
      </c>
      <c r="I362" s="3" t="s">
        <v>303</v>
      </c>
      <c r="J362" s="7">
        <f t="shared" si="7"/>
        <v>787.5</v>
      </c>
    </row>
    <row r="363" spans="1:10" x14ac:dyDescent="0.2">
      <c r="A363" s="4">
        <v>44735</v>
      </c>
      <c r="B363" s="3" t="s">
        <v>1592</v>
      </c>
      <c r="C363" s="4">
        <v>44811</v>
      </c>
      <c r="D363" s="5">
        <v>258</v>
      </c>
      <c r="E363" s="3" t="s">
        <v>159</v>
      </c>
      <c r="F363" s="3" t="s">
        <v>160</v>
      </c>
      <c r="G363" s="3" t="s">
        <v>10</v>
      </c>
      <c r="H363" s="3" t="s">
        <v>2000</v>
      </c>
      <c r="I363" s="3" t="s">
        <v>303</v>
      </c>
      <c r="J363" s="7">
        <f t="shared" si="7"/>
        <v>2322</v>
      </c>
    </row>
    <row r="364" spans="1:10" x14ac:dyDescent="0.2">
      <c r="A364" s="4">
        <v>44740</v>
      </c>
      <c r="B364" s="3" t="s">
        <v>1592</v>
      </c>
      <c r="C364" s="4">
        <v>44811</v>
      </c>
      <c r="D364" s="5">
        <v>7</v>
      </c>
      <c r="E364" s="3" t="s">
        <v>159</v>
      </c>
      <c r="F364" s="3" t="s">
        <v>160</v>
      </c>
      <c r="G364" s="3" t="s">
        <v>161</v>
      </c>
      <c r="H364" s="3" t="s">
        <v>2001</v>
      </c>
      <c r="I364" s="3" t="s">
        <v>303</v>
      </c>
      <c r="J364" s="7">
        <f t="shared" si="7"/>
        <v>63</v>
      </c>
    </row>
    <row r="365" spans="1:10" x14ac:dyDescent="0.2">
      <c r="A365" s="4">
        <v>44740</v>
      </c>
      <c r="B365" s="3" t="s">
        <v>1592</v>
      </c>
      <c r="C365" s="4">
        <v>44811</v>
      </c>
      <c r="D365" s="5">
        <v>21</v>
      </c>
      <c r="E365" s="3" t="s">
        <v>159</v>
      </c>
      <c r="F365" s="3" t="s">
        <v>160</v>
      </c>
      <c r="G365" s="3" t="s">
        <v>161</v>
      </c>
      <c r="H365" s="3" t="s">
        <v>2002</v>
      </c>
      <c r="I365" s="3" t="s">
        <v>303</v>
      </c>
      <c r="J365" s="7">
        <f t="shared" si="7"/>
        <v>189</v>
      </c>
    </row>
    <row r="366" spans="1:10" x14ac:dyDescent="0.2">
      <c r="A366" s="4">
        <v>44742</v>
      </c>
      <c r="B366" s="3" t="s">
        <v>1592</v>
      </c>
      <c r="C366" s="4">
        <v>44811</v>
      </c>
      <c r="D366" s="5">
        <v>63</v>
      </c>
      <c r="E366" s="3" t="s">
        <v>159</v>
      </c>
      <c r="F366" s="3" t="s">
        <v>160</v>
      </c>
      <c r="G366" s="3" t="s">
        <v>161</v>
      </c>
      <c r="H366" s="3" t="s">
        <v>2003</v>
      </c>
      <c r="I366" s="3" t="s">
        <v>303</v>
      </c>
      <c r="J366" s="7">
        <f t="shared" si="7"/>
        <v>567</v>
      </c>
    </row>
    <row r="367" spans="1:10" x14ac:dyDescent="0.2">
      <c r="A367" s="4">
        <v>44742</v>
      </c>
      <c r="B367" s="3" t="s">
        <v>1592</v>
      </c>
      <c r="C367" s="4">
        <v>44811</v>
      </c>
      <c r="D367" s="5">
        <v>143.5</v>
      </c>
      <c r="E367" s="3" t="s">
        <v>159</v>
      </c>
      <c r="F367" s="3" t="s">
        <v>160</v>
      </c>
      <c r="G367" s="3" t="s">
        <v>161</v>
      </c>
      <c r="H367" s="3" t="s">
        <v>2004</v>
      </c>
      <c r="I367" s="3" t="s">
        <v>303</v>
      </c>
      <c r="J367" s="7">
        <f t="shared" si="7"/>
        <v>1291.5</v>
      </c>
    </row>
    <row r="368" spans="1:10" x14ac:dyDescent="0.2">
      <c r="A368" s="4">
        <v>44716</v>
      </c>
      <c r="B368" s="3" t="s">
        <v>1592</v>
      </c>
      <c r="C368" s="4">
        <v>44811</v>
      </c>
      <c r="D368" s="5">
        <v>86.89</v>
      </c>
      <c r="E368" s="3" t="s">
        <v>72</v>
      </c>
      <c r="F368" s="3" t="s">
        <v>586</v>
      </c>
      <c r="G368" s="3" t="s">
        <v>10</v>
      </c>
      <c r="H368" s="3" t="s">
        <v>2005</v>
      </c>
      <c r="I368" s="3" t="s">
        <v>303</v>
      </c>
      <c r="J368" s="7">
        <f t="shared" si="7"/>
        <v>782.01</v>
      </c>
    </row>
    <row r="369" spans="1:10" x14ac:dyDescent="0.2">
      <c r="A369" s="4">
        <v>44720</v>
      </c>
      <c r="B369" s="3" t="s">
        <v>1592</v>
      </c>
      <c r="C369" s="4">
        <v>44811</v>
      </c>
      <c r="D369" s="5">
        <v>33.729999999999997</v>
      </c>
      <c r="E369" s="3" t="s">
        <v>72</v>
      </c>
      <c r="F369" s="3" t="s">
        <v>586</v>
      </c>
      <c r="G369" s="3" t="s">
        <v>10</v>
      </c>
      <c r="H369" s="3" t="s">
        <v>2006</v>
      </c>
      <c r="I369" s="3" t="s">
        <v>303</v>
      </c>
      <c r="J369" s="7">
        <f t="shared" si="7"/>
        <v>303.57</v>
      </c>
    </row>
    <row r="370" spans="1:10" x14ac:dyDescent="0.2">
      <c r="A370" s="4">
        <v>44722</v>
      </c>
      <c r="B370" s="3" t="s">
        <v>1592</v>
      </c>
      <c r="C370" s="4">
        <v>44811</v>
      </c>
      <c r="D370" s="5">
        <v>25.74</v>
      </c>
      <c r="E370" s="3" t="s">
        <v>72</v>
      </c>
      <c r="F370" s="3" t="s">
        <v>586</v>
      </c>
      <c r="G370" s="3" t="s">
        <v>10</v>
      </c>
      <c r="H370" s="3" t="s">
        <v>2007</v>
      </c>
      <c r="I370" s="3" t="s">
        <v>303</v>
      </c>
      <c r="J370" s="7">
        <f t="shared" si="7"/>
        <v>231.66</v>
      </c>
    </row>
    <row r="371" spans="1:10" x14ac:dyDescent="0.2">
      <c r="A371" s="4">
        <v>44727</v>
      </c>
      <c r="B371" s="3" t="s">
        <v>1592</v>
      </c>
      <c r="C371" s="4">
        <v>44811</v>
      </c>
      <c r="D371" s="5">
        <v>40.450000000000003</v>
      </c>
      <c r="E371" s="3" t="s">
        <v>72</v>
      </c>
      <c r="F371" s="3" t="s">
        <v>586</v>
      </c>
      <c r="G371" s="3" t="s">
        <v>10</v>
      </c>
      <c r="H371" s="3" t="s">
        <v>2008</v>
      </c>
      <c r="I371" s="3" t="s">
        <v>303</v>
      </c>
      <c r="J371" s="7">
        <f t="shared" si="7"/>
        <v>364.05</v>
      </c>
    </row>
    <row r="372" spans="1:10" x14ac:dyDescent="0.2">
      <c r="A372" s="4">
        <v>44729</v>
      </c>
      <c r="B372" s="3" t="s">
        <v>1592</v>
      </c>
      <c r="C372" s="4">
        <v>44811</v>
      </c>
      <c r="D372" s="5">
        <v>185.12</v>
      </c>
      <c r="E372" s="3" t="s">
        <v>72</v>
      </c>
      <c r="F372" s="3" t="s">
        <v>586</v>
      </c>
      <c r="G372" s="3" t="s">
        <v>10</v>
      </c>
      <c r="H372" s="3" t="s">
        <v>2009</v>
      </c>
      <c r="I372" s="3" t="s">
        <v>303</v>
      </c>
      <c r="J372" s="7">
        <f t="shared" si="7"/>
        <v>1666.08</v>
      </c>
    </row>
    <row r="373" spans="1:10" x14ac:dyDescent="0.2">
      <c r="A373" s="4">
        <v>44741</v>
      </c>
      <c r="B373" s="3" t="s">
        <v>1592</v>
      </c>
      <c r="C373" s="4">
        <v>44811</v>
      </c>
      <c r="D373" s="5">
        <v>37.840000000000003</v>
      </c>
      <c r="E373" s="3" t="s">
        <v>72</v>
      </c>
      <c r="F373" s="3" t="s">
        <v>586</v>
      </c>
      <c r="G373" s="3" t="s">
        <v>10</v>
      </c>
      <c r="H373" s="3" t="s">
        <v>2010</v>
      </c>
      <c r="I373" s="3" t="s">
        <v>303</v>
      </c>
      <c r="J373" s="7">
        <f t="shared" si="7"/>
        <v>340.56000000000006</v>
      </c>
    </row>
    <row r="374" spans="1:10" x14ac:dyDescent="0.2">
      <c r="A374" s="4">
        <v>44727</v>
      </c>
      <c r="B374" s="3" t="s">
        <v>1592</v>
      </c>
      <c r="C374" s="4">
        <v>44811</v>
      </c>
      <c r="D374" s="5">
        <v>125.62</v>
      </c>
      <c r="E374" s="3" t="s">
        <v>278</v>
      </c>
      <c r="F374" s="3" t="s">
        <v>279</v>
      </c>
      <c r="G374" s="3" t="s">
        <v>10</v>
      </c>
      <c r="H374" s="3" t="s">
        <v>2011</v>
      </c>
      <c r="I374" s="3" t="s">
        <v>303</v>
      </c>
      <c r="J374" s="7">
        <f t="shared" si="7"/>
        <v>1130.58</v>
      </c>
    </row>
    <row r="375" spans="1:10" x14ac:dyDescent="0.2">
      <c r="A375" s="4">
        <v>44734</v>
      </c>
      <c r="B375" s="3" t="s">
        <v>1592</v>
      </c>
      <c r="C375" s="4">
        <v>44811</v>
      </c>
      <c r="D375" s="5">
        <v>33.46</v>
      </c>
      <c r="E375" s="3" t="s">
        <v>278</v>
      </c>
      <c r="F375" s="3" t="s">
        <v>279</v>
      </c>
      <c r="G375" s="3" t="s">
        <v>10</v>
      </c>
      <c r="H375" s="3" t="s">
        <v>2012</v>
      </c>
      <c r="I375" s="3" t="s">
        <v>303</v>
      </c>
      <c r="J375" s="7">
        <f t="shared" si="7"/>
        <v>301.14</v>
      </c>
    </row>
    <row r="376" spans="1:10" x14ac:dyDescent="0.2">
      <c r="A376" s="4">
        <v>44748</v>
      </c>
      <c r="B376" s="3" t="s">
        <v>2015</v>
      </c>
      <c r="C376" s="4">
        <v>44811</v>
      </c>
      <c r="D376" s="5">
        <v>196.39</v>
      </c>
      <c r="E376" s="3" t="s">
        <v>318</v>
      </c>
      <c r="F376" s="3" t="s">
        <v>2013</v>
      </c>
      <c r="G376" s="3" t="s">
        <v>10</v>
      </c>
      <c r="H376" s="3" t="s">
        <v>2014</v>
      </c>
      <c r="I376" s="3" t="s">
        <v>13</v>
      </c>
      <c r="J376" s="7">
        <f t="shared" si="7"/>
        <v>1571.12</v>
      </c>
    </row>
    <row r="377" spans="1:10" x14ac:dyDescent="0.2">
      <c r="A377" s="4">
        <v>44750</v>
      </c>
      <c r="B377" s="3" t="s">
        <v>2015</v>
      </c>
      <c r="C377" s="4">
        <v>44811</v>
      </c>
      <c r="D377" s="5">
        <v>105.32</v>
      </c>
      <c r="E377" s="3" t="s">
        <v>318</v>
      </c>
      <c r="F377" s="3" t="s">
        <v>2013</v>
      </c>
      <c r="G377" s="3" t="s">
        <v>10</v>
      </c>
      <c r="H377" s="3" t="s">
        <v>2016</v>
      </c>
      <c r="I377" s="3" t="s">
        <v>13</v>
      </c>
      <c r="J377" s="7">
        <f t="shared" si="7"/>
        <v>842.56</v>
      </c>
    </row>
    <row r="378" spans="1:10" x14ac:dyDescent="0.2">
      <c r="A378" s="4">
        <v>44773</v>
      </c>
      <c r="B378" s="3" t="s">
        <v>2015</v>
      </c>
      <c r="C378" s="4">
        <v>44811</v>
      </c>
      <c r="D378" s="5">
        <v>3408</v>
      </c>
      <c r="E378" s="3" t="s">
        <v>58</v>
      </c>
      <c r="F378" s="3" t="s">
        <v>59</v>
      </c>
      <c r="G378" s="3" t="s">
        <v>10</v>
      </c>
      <c r="H378" s="3" t="s">
        <v>2018</v>
      </c>
      <c r="I378" s="3" t="s">
        <v>13</v>
      </c>
      <c r="J378" s="7">
        <f t="shared" si="7"/>
        <v>27264</v>
      </c>
    </row>
    <row r="379" spans="1:10" x14ac:dyDescent="0.2">
      <c r="A379" s="4">
        <v>44773</v>
      </c>
      <c r="B379" s="3" t="s">
        <v>2015</v>
      </c>
      <c r="C379" s="4">
        <v>44811</v>
      </c>
      <c r="D379" s="5">
        <v>11562.25</v>
      </c>
      <c r="E379" s="3" t="s">
        <v>58</v>
      </c>
      <c r="F379" s="3" t="s">
        <v>59</v>
      </c>
      <c r="G379" s="3" t="s">
        <v>10</v>
      </c>
      <c r="H379" s="3" t="s">
        <v>2019</v>
      </c>
      <c r="I379" s="3" t="s">
        <v>13</v>
      </c>
      <c r="J379" s="7">
        <f t="shared" ref="J379:J405" si="8">D379*I379</f>
        <v>92498</v>
      </c>
    </row>
    <row r="380" spans="1:10" x14ac:dyDescent="0.2">
      <c r="A380" s="4">
        <v>44773</v>
      </c>
      <c r="B380" s="3" t="s">
        <v>2015</v>
      </c>
      <c r="C380" s="4">
        <v>44811</v>
      </c>
      <c r="D380" s="5">
        <v>3104.25</v>
      </c>
      <c r="E380" s="3" t="s">
        <v>58</v>
      </c>
      <c r="F380" s="3" t="s">
        <v>59</v>
      </c>
      <c r="G380" s="3" t="s">
        <v>10</v>
      </c>
      <c r="H380" s="3" t="s">
        <v>2020</v>
      </c>
      <c r="I380" s="3" t="s">
        <v>13</v>
      </c>
      <c r="J380" s="7">
        <f t="shared" si="8"/>
        <v>24834</v>
      </c>
    </row>
    <row r="381" spans="1:10" x14ac:dyDescent="0.2">
      <c r="A381" s="4">
        <v>44764</v>
      </c>
      <c r="B381" s="8" t="s">
        <v>2229</v>
      </c>
      <c r="C381" s="4">
        <v>44817</v>
      </c>
      <c r="D381" s="5">
        <v>3779</v>
      </c>
      <c r="E381" s="3" t="s">
        <v>1489</v>
      </c>
      <c r="F381" s="3" t="s">
        <v>2023</v>
      </c>
      <c r="G381" s="3" t="s">
        <v>10</v>
      </c>
      <c r="H381" s="3" t="s">
        <v>2024</v>
      </c>
      <c r="I381" s="8" t="s">
        <v>300</v>
      </c>
      <c r="J381" s="7">
        <f t="shared" si="8"/>
        <v>83138</v>
      </c>
    </row>
    <row r="382" spans="1:10" x14ac:dyDescent="0.2">
      <c r="A382" s="4">
        <v>44764</v>
      </c>
      <c r="B382" s="8" t="s">
        <v>2229</v>
      </c>
      <c r="C382" s="4">
        <v>44817</v>
      </c>
      <c r="D382" s="5">
        <v>2834.25</v>
      </c>
      <c r="E382" s="3" t="s">
        <v>1489</v>
      </c>
      <c r="F382" s="3" t="s">
        <v>2023</v>
      </c>
      <c r="G382" s="3" t="s">
        <v>10</v>
      </c>
      <c r="H382" s="3" t="s">
        <v>2025</v>
      </c>
      <c r="I382" s="8" t="s">
        <v>300</v>
      </c>
      <c r="J382" s="7">
        <f t="shared" si="8"/>
        <v>62353.5</v>
      </c>
    </row>
    <row r="383" spans="1:10" x14ac:dyDescent="0.2">
      <c r="A383" s="4">
        <v>44764</v>
      </c>
      <c r="B383" s="8" t="s">
        <v>2229</v>
      </c>
      <c r="C383" s="4">
        <v>44817</v>
      </c>
      <c r="D383" s="5">
        <v>1847.95</v>
      </c>
      <c r="E383" s="3" t="s">
        <v>1489</v>
      </c>
      <c r="F383" s="3" t="s">
        <v>2023</v>
      </c>
      <c r="G383" s="3" t="s">
        <v>10</v>
      </c>
      <c r="H383" s="3" t="s">
        <v>2026</v>
      </c>
      <c r="I383" s="8" t="s">
        <v>300</v>
      </c>
      <c r="J383" s="7">
        <f t="shared" si="8"/>
        <v>40654.9</v>
      </c>
    </row>
    <row r="384" spans="1:10" x14ac:dyDescent="0.2">
      <c r="A384" s="4">
        <v>44764</v>
      </c>
      <c r="B384" s="8" t="s">
        <v>2229</v>
      </c>
      <c r="C384" s="4">
        <v>44817</v>
      </c>
      <c r="D384" s="5">
        <v>1787.24</v>
      </c>
      <c r="E384" s="3" t="s">
        <v>1489</v>
      </c>
      <c r="F384" s="3" t="s">
        <v>2023</v>
      </c>
      <c r="G384" s="3" t="s">
        <v>10</v>
      </c>
      <c r="H384" s="3" t="s">
        <v>2027</v>
      </c>
      <c r="I384" s="8" t="s">
        <v>300</v>
      </c>
      <c r="J384" s="7">
        <f t="shared" si="8"/>
        <v>39319.279999999999</v>
      </c>
    </row>
    <row r="385" spans="1:10" x14ac:dyDescent="0.2">
      <c r="A385" s="4">
        <v>44770</v>
      </c>
      <c r="B385" s="3" t="s">
        <v>1632</v>
      </c>
      <c r="C385" s="4">
        <v>44817</v>
      </c>
      <c r="D385" s="5">
        <v>1631.5</v>
      </c>
      <c r="E385" s="3" t="s">
        <v>2028</v>
      </c>
      <c r="F385" s="3" t="s">
        <v>2029</v>
      </c>
      <c r="G385" s="3" t="s">
        <v>10</v>
      </c>
      <c r="H385" s="3" t="s">
        <v>2030</v>
      </c>
      <c r="I385" s="3" t="s">
        <v>331</v>
      </c>
      <c r="J385" s="7">
        <f t="shared" si="8"/>
        <v>76680.5</v>
      </c>
    </row>
    <row r="386" spans="1:10" x14ac:dyDescent="0.2">
      <c r="A386" s="4">
        <v>44712</v>
      </c>
      <c r="B386" s="3" t="s">
        <v>1589</v>
      </c>
      <c r="C386" s="4">
        <v>44817</v>
      </c>
      <c r="D386" s="5">
        <v>33.33</v>
      </c>
      <c r="E386" s="3" t="s">
        <v>1064</v>
      </c>
      <c r="F386" s="3" t="s">
        <v>1065</v>
      </c>
      <c r="G386" s="3" t="s">
        <v>10</v>
      </c>
      <c r="H386" s="3" t="s">
        <v>2031</v>
      </c>
      <c r="I386" s="3" t="s">
        <v>234</v>
      </c>
      <c r="J386" s="7">
        <f t="shared" si="8"/>
        <v>1499.85</v>
      </c>
    </row>
    <row r="387" spans="1:10" x14ac:dyDescent="0.2">
      <c r="A387" s="4">
        <v>44712</v>
      </c>
      <c r="B387" s="3" t="s">
        <v>1589</v>
      </c>
      <c r="C387" s="4">
        <v>44817</v>
      </c>
      <c r="D387" s="5">
        <v>10.19</v>
      </c>
      <c r="E387" s="3" t="s">
        <v>1064</v>
      </c>
      <c r="F387" s="3" t="s">
        <v>1065</v>
      </c>
      <c r="G387" s="3" t="s">
        <v>10</v>
      </c>
      <c r="H387" s="3" t="s">
        <v>2032</v>
      </c>
      <c r="I387" s="3" t="s">
        <v>234</v>
      </c>
      <c r="J387" s="7">
        <f t="shared" si="8"/>
        <v>458.54999999999995</v>
      </c>
    </row>
    <row r="388" spans="1:10" x14ac:dyDescent="0.2">
      <c r="A388" s="4">
        <v>44774</v>
      </c>
      <c r="B388" s="3" t="s">
        <v>2034</v>
      </c>
      <c r="C388" s="4">
        <v>44817</v>
      </c>
      <c r="D388" s="5">
        <v>66.61</v>
      </c>
      <c r="E388" s="3" t="s">
        <v>416</v>
      </c>
      <c r="F388" s="3" t="s">
        <v>417</v>
      </c>
      <c r="G388" s="3" t="s">
        <v>10</v>
      </c>
      <c r="H388" s="3" t="s">
        <v>2033</v>
      </c>
      <c r="I388" s="3" t="s">
        <v>237</v>
      </c>
      <c r="J388" s="7">
        <f t="shared" si="8"/>
        <v>2864.23</v>
      </c>
    </row>
    <row r="389" spans="1:10" x14ac:dyDescent="0.2">
      <c r="A389" s="4">
        <v>44751</v>
      </c>
      <c r="B389" s="3" t="s">
        <v>1878</v>
      </c>
      <c r="C389" s="4">
        <v>44817</v>
      </c>
      <c r="D389" s="5">
        <v>1143.98</v>
      </c>
      <c r="E389" s="3" t="s">
        <v>294</v>
      </c>
      <c r="F389" s="3" t="s">
        <v>295</v>
      </c>
      <c r="G389" s="3" t="s">
        <v>10</v>
      </c>
      <c r="H389" s="3" t="s">
        <v>2035</v>
      </c>
      <c r="I389" s="3" t="s">
        <v>211</v>
      </c>
      <c r="J389" s="7">
        <f t="shared" si="8"/>
        <v>41183.279999999999</v>
      </c>
    </row>
    <row r="390" spans="1:10" x14ac:dyDescent="0.2">
      <c r="A390" s="4">
        <v>44751</v>
      </c>
      <c r="B390" s="3" t="s">
        <v>1878</v>
      </c>
      <c r="C390" s="4">
        <v>44817</v>
      </c>
      <c r="D390" s="5">
        <v>70</v>
      </c>
      <c r="E390" s="3" t="s">
        <v>294</v>
      </c>
      <c r="F390" s="3" t="s">
        <v>295</v>
      </c>
      <c r="G390" s="3" t="s">
        <v>10</v>
      </c>
      <c r="H390" s="3" t="s">
        <v>2036</v>
      </c>
      <c r="I390" s="3" t="s">
        <v>211</v>
      </c>
      <c r="J390" s="7">
        <f t="shared" si="8"/>
        <v>2520</v>
      </c>
    </row>
    <row r="391" spans="1:10" x14ac:dyDescent="0.2">
      <c r="A391" s="4">
        <v>44753</v>
      </c>
      <c r="B391" s="3" t="s">
        <v>1879</v>
      </c>
      <c r="C391" s="4">
        <v>44817</v>
      </c>
      <c r="D391" s="5">
        <v>38.17</v>
      </c>
      <c r="E391" s="3" t="s">
        <v>294</v>
      </c>
      <c r="F391" s="3" t="s">
        <v>295</v>
      </c>
      <c r="G391" s="3" t="s">
        <v>10</v>
      </c>
      <c r="H391" s="3" t="s">
        <v>2037</v>
      </c>
      <c r="I391" s="3" t="s">
        <v>438</v>
      </c>
      <c r="J391" s="7">
        <f t="shared" si="8"/>
        <v>1297.78</v>
      </c>
    </row>
    <row r="392" spans="1:10" x14ac:dyDescent="0.2">
      <c r="A392" s="4">
        <v>44754</v>
      </c>
      <c r="B392" s="3" t="s">
        <v>2039</v>
      </c>
      <c r="C392" s="4">
        <v>44817</v>
      </c>
      <c r="D392" s="5">
        <v>62.61</v>
      </c>
      <c r="E392" s="3" t="s">
        <v>294</v>
      </c>
      <c r="F392" s="3" t="s">
        <v>295</v>
      </c>
      <c r="G392" s="3" t="s">
        <v>10</v>
      </c>
      <c r="H392" s="3" t="s">
        <v>2038</v>
      </c>
      <c r="I392" s="3" t="s">
        <v>318</v>
      </c>
      <c r="J392" s="7">
        <f t="shared" si="8"/>
        <v>2066.13</v>
      </c>
    </row>
    <row r="393" spans="1:10" x14ac:dyDescent="0.2">
      <c r="A393" s="4">
        <v>44754</v>
      </c>
      <c r="B393" s="3" t="s">
        <v>2039</v>
      </c>
      <c r="C393" s="4">
        <v>44817</v>
      </c>
      <c r="D393" s="5">
        <v>45.63</v>
      </c>
      <c r="E393" s="3" t="s">
        <v>294</v>
      </c>
      <c r="F393" s="3" t="s">
        <v>295</v>
      </c>
      <c r="G393" s="3" t="s">
        <v>10</v>
      </c>
      <c r="H393" s="3" t="s">
        <v>2040</v>
      </c>
      <c r="I393" s="3" t="s">
        <v>318</v>
      </c>
      <c r="J393" s="7">
        <f t="shared" si="8"/>
        <v>1505.7900000000002</v>
      </c>
    </row>
    <row r="394" spans="1:10" x14ac:dyDescent="0.2">
      <c r="A394" s="4">
        <v>44754</v>
      </c>
      <c r="B394" s="3" t="s">
        <v>2039</v>
      </c>
      <c r="C394" s="4">
        <v>44817</v>
      </c>
      <c r="D394" s="5">
        <v>90.14</v>
      </c>
      <c r="E394" s="3" t="s">
        <v>294</v>
      </c>
      <c r="F394" s="3" t="s">
        <v>295</v>
      </c>
      <c r="G394" s="3" t="s">
        <v>10</v>
      </c>
      <c r="H394" s="3" t="s">
        <v>2041</v>
      </c>
      <c r="I394" s="3" t="s">
        <v>318</v>
      </c>
      <c r="J394" s="7">
        <f t="shared" si="8"/>
        <v>2974.62</v>
      </c>
    </row>
    <row r="395" spans="1:10" x14ac:dyDescent="0.2">
      <c r="A395" s="4">
        <v>44755</v>
      </c>
      <c r="B395" s="3" t="s">
        <v>1855</v>
      </c>
      <c r="C395" s="4">
        <v>44817</v>
      </c>
      <c r="D395" s="5">
        <v>6.51</v>
      </c>
      <c r="E395" s="3" t="s">
        <v>294</v>
      </c>
      <c r="F395" s="3" t="s">
        <v>295</v>
      </c>
      <c r="G395" s="3" t="s">
        <v>10</v>
      </c>
      <c r="H395" s="3" t="s">
        <v>2042</v>
      </c>
      <c r="I395" s="3" t="s">
        <v>631</v>
      </c>
      <c r="J395" s="7">
        <f t="shared" si="8"/>
        <v>208.32</v>
      </c>
    </row>
    <row r="396" spans="1:10" x14ac:dyDescent="0.2">
      <c r="A396" s="4">
        <v>44755</v>
      </c>
      <c r="B396" s="3" t="s">
        <v>1855</v>
      </c>
      <c r="C396" s="4">
        <v>44817</v>
      </c>
      <c r="D396" s="5">
        <v>314.83</v>
      </c>
      <c r="E396" s="3" t="s">
        <v>294</v>
      </c>
      <c r="F396" s="3" t="s">
        <v>295</v>
      </c>
      <c r="G396" s="3" t="s">
        <v>10</v>
      </c>
      <c r="H396" s="3" t="s">
        <v>2043</v>
      </c>
      <c r="I396" s="3" t="s">
        <v>631</v>
      </c>
      <c r="J396" s="7">
        <f t="shared" si="8"/>
        <v>10074.56</v>
      </c>
    </row>
    <row r="397" spans="1:10" x14ac:dyDescent="0.2">
      <c r="A397" s="4">
        <v>44721</v>
      </c>
      <c r="B397" s="3" t="s">
        <v>1592</v>
      </c>
      <c r="C397" s="4">
        <v>44817</v>
      </c>
      <c r="D397" s="5">
        <v>321.38</v>
      </c>
      <c r="E397" s="3" t="s">
        <v>715</v>
      </c>
      <c r="F397" s="3" t="s">
        <v>716</v>
      </c>
      <c r="G397" s="3" t="s">
        <v>10</v>
      </c>
      <c r="H397" s="3" t="s">
        <v>2044</v>
      </c>
      <c r="I397" s="3" t="s">
        <v>68</v>
      </c>
      <c r="J397" s="7">
        <f t="shared" si="8"/>
        <v>4820.7</v>
      </c>
    </row>
    <row r="398" spans="1:10" x14ac:dyDescent="0.2">
      <c r="A398" s="4">
        <v>44721</v>
      </c>
      <c r="B398" s="3" t="s">
        <v>1592</v>
      </c>
      <c r="C398" s="4">
        <v>44817</v>
      </c>
      <c r="D398" s="5">
        <v>61</v>
      </c>
      <c r="E398" s="3" t="s">
        <v>715</v>
      </c>
      <c r="F398" s="3" t="s">
        <v>716</v>
      </c>
      <c r="G398" s="3" t="s">
        <v>10</v>
      </c>
      <c r="H398" s="3" t="s">
        <v>2045</v>
      </c>
      <c r="I398" s="3" t="s">
        <v>68</v>
      </c>
      <c r="J398" s="7">
        <f t="shared" si="8"/>
        <v>915</v>
      </c>
    </row>
    <row r="399" spans="1:10" x14ac:dyDescent="0.2">
      <c r="A399" s="4">
        <v>44729</v>
      </c>
      <c r="B399" s="3" t="s">
        <v>1592</v>
      </c>
      <c r="C399" s="4">
        <v>44817</v>
      </c>
      <c r="D399" s="5">
        <v>3205.23</v>
      </c>
      <c r="E399" s="3" t="s">
        <v>290</v>
      </c>
      <c r="F399" s="3" t="s">
        <v>291</v>
      </c>
      <c r="G399" s="3" t="s">
        <v>10</v>
      </c>
      <c r="H399" s="3" t="s">
        <v>2046</v>
      </c>
      <c r="I399" s="3" t="s">
        <v>68</v>
      </c>
      <c r="J399" s="7">
        <f t="shared" si="8"/>
        <v>48078.45</v>
      </c>
    </row>
    <row r="400" spans="1:10" x14ac:dyDescent="0.2">
      <c r="A400" s="4">
        <v>44739</v>
      </c>
      <c r="B400" s="3" t="s">
        <v>1592</v>
      </c>
      <c r="C400" s="4">
        <v>44817</v>
      </c>
      <c r="D400" s="5">
        <v>7592.78</v>
      </c>
      <c r="E400" s="3" t="s">
        <v>290</v>
      </c>
      <c r="F400" s="3" t="s">
        <v>291</v>
      </c>
      <c r="G400" s="3" t="s">
        <v>10</v>
      </c>
      <c r="H400" s="3" t="s">
        <v>2047</v>
      </c>
      <c r="I400" s="3" t="s">
        <v>68</v>
      </c>
      <c r="J400" s="7">
        <f t="shared" si="8"/>
        <v>113891.7</v>
      </c>
    </row>
    <row r="401" spans="1:10" x14ac:dyDescent="0.2">
      <c r="A401" s="4">
        <v>44740</v>
      </c>
      <c r="B401" s="3" t="s">
        <v>1592</v>
      </c>
      <c r="C401" s="4">
        <v>44817</v>
      </c>
      <c r="D401" s="5">
        <v>631.23</v>
      </c>
      <c r="E401" s="3" t="s">
        <v>290</v>
      </c>
      <c r="F401" s="3" t="s">
        <v>291</v>
      </c>
      <c r="G401" s="3" t="s">
        <v>10</v>
      </c>
      <c r="H401" s="3" t="s">
        <v>2048</v>
      </c>
      <c r="I401" s="3" t="s">
        <v>68</v>
      </c>
      <c r="J401" s="7">
        <f t="shared" si="8"/>
        <v>9468.4500000000007</v>
      </c>
    </row>
    <row r="402" spans="1:10" x14ac:dyDescent="0.2">
      <c r="A402" s="4">
        <v>44755</v>
      </c>
      <c r="B402" s="3" t="s">
        <v>1855</v>
      </c>
      <c r="C402" s="4">
        <v>44817</v>
      </c>
      <c r="D402" s="5">
        <v>17240.27</v>
      </c>
      <c r="E402" s="3" t="s">
        <v>2049</v>
      </c>
      <c r="F402" s="3" t="s">
        <v>2050</v>
      </c>
      <c r="G402" s="3" t="s">
        <v>10</v>
      </c>
      <c r="H402" s="3" t="s">
        <v>2051</v>
      </c>
      <c r="I402" s="3" t="s">
        <v>631</v>
      </c>
      <c r="J402" s="7">
        <f t="shared" si="8"/>
        <v>551688.64</v>
      </c>
    </row>
    <row r="403" spans="1:10" x14ac:dyDescent="0.2">
      <c r="A403" s="4">
        <v>44741</v>
      </c>
      <c r="B403" s="3" t="s">
        <v>1689</v>
      </c>
      <c r="C403" s="4">
        <v>44817</v>
      </c>
      <c r="D403" s="5">
        <v>1395</v>
      </c>
      <c r="E403" s="3" t="s">
        <v>829</v>
      </c>
      <c r="F403" s="3" t="s">
        <v>830</v>
      </c>
      <c r="G403" s="3" t="s">
        <v>10</v>
      </c>
      <c r="H403" s="3" t="s">
        <v>631</v>
      </c>
      <c r="I403" s="3" t="s">
        <v>502</v>
      </c>
      <c r="J403" s="7">
        <f t="shared" si="8"/>
        <v>64170</v>
      </c>
    </row>
    <row r="404" spans="1:10" x14ac:dyDescent="0.2">
      <c r="A404" s="4">
        <v>44741</v>
      </c>
      <c r="B404" s="3" t="s">
        <v>1689</v>
      </c>
      <c r="C404" s="4">
        <v>44817</v>
      </c>
      <c r="D404" s="5">
        <v>360</v>
      </c>
      <c r="E404" s="3" t="s">
        <v>829</v>
      </c>
      <c r="F404" s="3" t="s">
        <v>830</v>
      </c>
      <c r="G404" s="3" t="s">
        <v>10</v>
      </c>
      <c r="H404" s="3" t="s">
        <v>318</v>
      </c>
      <c r="I404" s="3" t="s">
        <v>502</v>
      </c>
      <c r="J404" s="7">
        <f t="shared" si="8"/>
        <v>16560</v>
      </c>
    </row>
    <row r="405" spans="1:10" x14ac:dyDescent="0.2">
      <c r="A405" s="4">
        <v>44781</v>
      </c>
      <c r="B405" s="8" t="s">
        <v>2022</v>
      </c>
      <c r="C405" s="4">
        <v>44823</v>
      </c>
      <c r="D405" s="5">
        <v>2280</v>
      </c>
      <c r="E405" s="3" t="s">
        <v>2052</v>
      </c>
      <c r="F405" s="3" t="s">
        <v>2053</v>
      </c>
      <c r="G405" s="3" t="s">
        <v>27</v>
      </c>
      <c r="H405" s="3" t="s">
        <v>303</v>
      </c>
      <c r="I405" s="8" t="s">
        <v>29</v>
      </c>
      <c r="J405" s="7">
        <f t="shared" si="8"/>
        <v>25080</v>
      </c>
    </row>
    <row r="406" spans="1:10" x14ac:dyDescent="0.2">
      <c r="A406" s="4">
        <v>44748</v>
      </c>
      <c r="B406" s="3" t="s">
        <v>1645</v>
      </c>
      <c r="C406" s="4">
        <v>44824</v>
      </c>
      <c r="D406" s="5">
        <v>552.9</v>
      </c>
      <c r="E406" s="3" t="s">
        <v>538</v>
      </c>
      <c r="F406" s="3" t="s">
        <v>539</v>
      </c>
      <c r="G406" s="3" t="s">
        <v>10</v>
      </c>
      <c r="H406" s="3" t="s">
        <v>2054</v>
      </c>
      <c r="I406" s="3" t="s">
        <v>2055</v>
      </c>
      <c r="J406" s="7">
        <f t="shared" ref="J406:J468" si="9">D406*I406</f>
        <v>42020.4</v>
      </c>
    </row>
    <row r="407" spans="1:10" x14ac:dyDescent="0.2">
      <c r="A407" s="4">
        <v>44749</v>
      </c>
      <c r="B407" s="3" t="s">
        <v>1618</v>
      </c>
      <c r="C407" s="4">
        <v>44824</v>
      </c>
      <c r="D407" s="5">
        <v>43.8</v>
      </c>
      <c r="E407" s="3" t="s">
        <v>538</v>
      </c>
      <c r="F407" s="3" t="s">
        <v>539</v>
      </c>
      <c r="G407" s="3" t="s">
        <v>10</v>
      </c>
      <c r="H407" s="3" t="s">
        <v>2056</v>
      </c>
      <c r="I407" s="3" t="s">
        <v>849</v>
      </c>
      <c r="J407" s="7">
        <f t="shared" si="9"/>
        <v>3285</v>
      </c>
    </row>
    <row r="408" spans="1:10" x14ac:dyDescent="0.2">
      <c r="A408" s="4">
        <v>44750</v>
      </c>
      <c r="B408" s="3" t="s">
        <v>1597</v>
      </c>
      <c r="C408" s="4">
        <v>44824</v>
      </c>
      <c r="D408" s="5">
        <v>49.96</v>
      </c>
      <c r="E408" s="3" t="s">
        <v>538</v>
      </c>
      <c r="F408" s="3" t="s">
        <v>539</v>
      </c>
      <c r="G408" s="3" t="s">
        <v>10</v>
      </c>
      <c r="H408" s="3" t="s">
        <v>2057</v>
      </c>
      <c r="I408" s="3" t="s">
        <v>2058</v>
      </c>
      <c r="J408" s="7">
        <f t="shared" si="9"/>
        <v>3697.04</v>
      </c>
    </row>
    <row r="409" spans="1:10" x14ac:dyDescent="0.2">
      <c r="A409" s="4">
        <v>44750</v>
      </c>
      <c r="B409" s="3" t="s">
        <v>1597</v>
      </c>
      <c r="C409" s="4">
        <v>44824</v>
      </c>
      <c r="D409" s="5">
        <v>693.1</v>
      </c>
      <c r="E409" s="3" t="s">
        <v>538</v>
      </c>
      <c r="F409" s="3" t="s">
        <v>539</v>
      </c>
      <c r="G409" s="3" t="s">
        <v>10</v>
      </c>
      <c r="H409" s="3" t="s">
        <v>2059</v>
      </c>
      <c r="I409" s="3" t="s">
        <v>2058</v>
      </c>
      <c r="J409" s="7">
        <f t="shared" si="9"/>
        <v>51289.4</v>
      </c>
    </row>
    <row r="410" spans="1:10" x14ac:dyDescent="0.2">
      <c r="A410" s="4">
        <v>44750</v>
      </c>
      <c r="B410" s="3" t="s">
        <v>1597</v>
      </c>
      <c r="C410" s="4">
        <v>44824</v>
      </c>
      <c r="D410" s="5">
        <v>369.9</v>
      </c>
      <c r="E410" s="3" t="s">
        <v>650</v>
      </c>
      <c r="F410" s="3" t="s">
        <v>651</v>
      </c>
      <c r="G410" s="3" t="s">
        <v>10</v>
      </c>
      <c r="H410" s="3" t="s">
        <v>2060</v>
      </c>
      <c r="I410" s="3" t="s">
        <v>2058</v>
      </c>
      <c r="J410" s="7">
        <f t="shared" si="9"/>
        <v>27372.6</v>
      </c>
    </row>
    <row r="411" spans="1:10" x14ac:dyDescent="0.2">
      <c r="A411" s="4">
        <v>44750</v>
      </c>
      <c r="B411" s="3" t="s">
        <v>1597</v>
      </c>
      <c r="C411" s="4">
        <v>44824</v>
      </c>
      <c r="D411" s="5">
        <v>120</v>
      </c>
      <c r="E411" s="3" t="s">
        <v>379</v>
      </c>
      <c r="F411" s="3" t="s">
        <v>380</v>
      </c>
      <c r="G411" s="3" t="s">
        <v>10</v>
      </c>
      <c r="H411" s="3" t="s">
        <v>2061</v>
      </c>
      <c r="I411" s="3" t="s">
        <v>2058</v>
      </c>
      <c r="J411" s="7">
        <f t="shared" si="9"/>
        <v>8880</v>
      </c>
    </row>
    <row r="412" spans="1:10" x14ac:dyDescent="0.2">
      <c r="A412" s="4">
        <v>44753</v>
      </c>
      <c r="B412" s="3" t="s">
        <v>1628</v>
      </c>
      <c r="C412" s="4">
        <v>44824</v>
      </c>
      <c r="D412" s="5">
        <v>9.42</v>
      </c>
      <c r="E412" s="3" t="s">
        <v>538</v>
      </c>
      <c r="F412" s="3" t="s">
        <v>539</v>
      </c>
      <c r="G412" s="3" t="s">
        <v>10</v>
      </c>
      <c r="H412" s="3" t="s">
        <v>2062</v>
      </c>
      <c r="I412" s="3" t="s">
        <v>1583</v>
      </c>
      <c r="J412" s="7">
        <f t="shared" si="9"/>
        <v>668.82</v>
      </c>
    </row>
    <row r="413" spans="1:10" x14ac:dyDescent="0.2">
      <c r="A413" s="4">
        <v>44754</v>
      </c>
      <c r="B413" s="3" t="s">
        <v>1617</v>
      </c>
      <c r="C413" s="4">
        <v>44824</v>
      </c>
      <c r="D413" s="5">
        <v>15.57</v>
      </c>
      <c r="E413" s="3" t="s">
        <v>616</v>
      </c>
      <c r="F413" s="3" t="s">
        <v>617</v>
      </c>
      <c r="G413" s="3" t="s">
        <v>10</v>
      </c>
      <c r="H413" s="3" t="s">
        <v>2058</v>
      </c>
      <c r="I413" s="3" t="s">
        <v>2063</v>
      </c>
      <c r="J413" s="7">
        <f t="shared" si="9"/>
        <v>1089.9000000000001</v>
      </c>
    </row>
    <row r="414" spans="1:10" x14ac:dyDescent="0.2">
      <c r="A414" s="4">
        <v>44755</v>
      </c>
      <c r="B414" s="3" t="s">
        <v>1625</v>
      </c>
      <c r="C414" s="4">
        <v>44824</v>
      </c>
      <c r="D414" s="5">
        <v>270</v>
      </c>
      <c r="E414" s="3" t="s">
        <v>54</v>
      </c>
      <c r="F414" s="3" t="s">
        <v>55</v>
      </c>
      <c r="G414" s="3" t="s">
        <v>10</v>
      </c>
      <c r="H414" s="3" t="s">
        <v>2064</v>
      </c>
      <c r="I414" s="3" t="s">
        <v>525</v>
      </c>
      <c r="J414" s="7">
        <f t="shared" si="9"/>
        <v>18630</v>
      </c>
    </row>
    <row r="415" spans="1:10" x14ac:dyDescent="0.2">
      <c r="A415" s="4">
        <v>44755</v>
      </c>
      <c r="B415" s="3" t="s">
        <v>1625</v>
      </c>
      <c r="C415" s="4">
        <v>44824</v>
      </c>
      <c r="D415" s="5">
        <v>61.96</v>
      </c>
      <c r="E415" s="3" t="s">
        <v>538</v>
      </c>
      <c r="F415" s="3" t="s">
        <v>539</v>
      </c>
      <c r="G415" s="3" t="s">
        <v>10</v>
      </c>
      <c r="H415" s="3" t="s">
        <v>2065</v>
      </c>
      <c r="I415" s="3" t="s">
        <v>525</v>
      </c>
      <c r="J415" s="7">
        <f t="shared" si="9"/>
        <v>4275.24</v>
      </c>
    </row>
    <row r="416" spans="1:10" x14ac:dyDescent="0.2">
      <c r="A416" s="4">
        <v>44756</v>
      </c>
      <c r="B416" s="3" t="s">
        <v>1607</v>
      </c>
      <c r="C416" s="4">
        <v>44824</v>
      </c>
      <c r="D416" s="5">
        <v>23.19</v>
      </c>
      <c r="E416" s="3" t="s">
        <v>538</v>
      </c>
      <c r="F416" s="3" t="s">
        <v>539</v>
      </c>
      <c r="G416" s="3" t="s">
        <v>10</v>
      </c>
      <c r="H416" s="3" t="s">
        <v>2066</v>
      </c>
      <c r="I416" s="3" t="s">
        <v>529</v>
      </c>
      <c r="J416" s="7">
        <f t="shared" si="9"/>
        <v>1576.92</v>
      </c>
    </row>
    <row r="417" spans="1:10" x14ac:dyDescent="0.2">
      <c r="A417" s="4">
        <v>44760</v>
      </c>
      <c r="B417" s="3" t="s">
        <v>1624</v>
      </c>
      <c r="C417" s="4">
        <v>44824</v>
      </c>
      <c r="D417" s="5">
        <v>-120</v>
      </c>
      <c r="E417" s="3" t="s">
        <v>379</v>
      </c>
      <c r="F417" s="3" t="s">
        <v>380</v>
      </c>
      <c r="G417" s="3" t="s">
        <v>53</v>
      </c>
      <c r="H417" s="3" t="s">
        <v>2067</v>
      </c>
      <c r="I417" s="3" t="s">
        <v>537</v>
      </c>
      <c r="J417" s="7">
        <f t="shared" si="9"/>
        <v>-7680</v>
      </c>
    </row>
    <row r="418" spans="1:10" x14ac:dyDescent="0.2">
      <c r="A418" s="4">
        <v>44760</v>
      </c>
      <c r="B418" s="3" t="s">
        <v>1624</v>
      </c>
      <c r="C418" s="4">
        <v>44824</v>
      </c>
      <c r="D418" s="5">
        <v>120</v>
      </c>
      <c r="E418" s="3" t="s">
        <v>379</v>
      </c>
      <c r="F418" s="3" t="s">
        <v>380</v>
      </c>
      <c r="G418" s="3" t="s">
        <v>10</v>
      </c>
      <c r="H418" s="3" t="s">
        <v>2068</v>
      </c>
      <c r="I418" s="3" t="s">
        <v>537</v>
      </c>
      <c r="J418" s="7">
        <f t="shared" si="9"/>
        <v>7680</v>
      </c>
    </row>
    <row r="419" spans="1:10" x14ac:dyDescent="0.2">
      <c r="A419" s="4">
        <v>44762</v>
      </c>
      <c r="B419" s="3" t="s">
        <v>1626</v>
      </c>
      <c r="C419" s="4">
        <v>44824</v>
      </c>
      <c r="D419" s="5">
        <v>25.61</v>
      </c>
      <c r="E419" s="3" t="s">
        <v>541</v>
      </c>
      <c r="F419" s="3" t="s">
        <v>542</v>
      </c>
      <c r="G419" s="3" t="s">
        <v>10</v>
      </c>
      <c r="H419" s="3" t="s">
        <v>2069</v>
      </c>
      <c r="I419" s="3" t="s">
        <v>170</v>
      </c>
      <c r="J419" s="7">
        <f t="shared" si="9"/>
        <v>1587.82</v>
      </c>
    </row>
    <row r="420" spans="1:10" x14ac:dyDescent="0.2">
      <c r="A420" s="4">
        <v>44763</v>
      </c>
      <c r="B420" s="3" t="s">
        <v>1610</v>
      </c>
      <c r="C420" s="4">
        <v>44824</v>
      </c>
      <c r="D420" s="5">
        <v>7.8</v>
      </c>
      <c r="E420" s="3" t="s">
        <v>538</v>
      </c>
      <c r="F420" s="3" t="s">
        <v>539</v>
      </c>
      <c r="G420" s="3" t="s">
        <v>10</v>
      </c>
      <c r="H420" s="3" t="s">
        <v>2070</v>
      </c>
      <c r="I420" s="3" t="s">
        <v>140</v>
      </c>
      <c r="J420" s="7">
        <f t="shared" si="9"/>
        <v>475.8</v>
      </c>
    </row>
    <row r="421" spans="1:10" x14ac:dyDescent="0.2">
      <c r="A421" s="4">
        <v>44737</v>
      </c>
      <c r="B421" s="3" t="s">
        <v>2072</v>
      </c>
      <c r="C421" s="4">
        <v>44824</v>
      </c>
      <c r="D421" s="5">
        <v>76.19</v>
      </c>
      <c r="E421" s="3" t="s">
        <v>77</v>
      </c>
      <c r="F421" s="3" t="s">
        <v>78</v>
      </c>
      <c r="G421" s="3" t="s">
        <v>10</v>
      </c>
      <c r="H421" s="3" t="s">
        <v>2071</v>
      </c>
      <c r="I421" s="3" t="s">
        <v>206</v>
      </c>
      <c r="J421" s="7">
        <f t="shared" si="9"/>
        <v>4342.83</v>
      </c>
    </row>
    <row r="422" spans="1:10" x14ac:dyDescent="0.2">
      <c r="A422" s="4">
        <v>44742</v>
      </c>
      <c r="B422" s="3" t="s">
        <v>1589</v>
      </c>
      <c r="C422" s="4">
        <v>44824</v>
      </c>
      <c r="D422" s="5">
        <v>82.12</v>
      </c>
      <c r="E422" s="3" t="s">
        <v>356</v>
      </c>
      <c r="F422" s="3" t="s">
        <v>357</v>
      </c>
      <c r="G422" s="3" t="s">
        <v>10</v>
      </c>
      <c r="H422" s="3" t="s">
        <v>2073</v>
      </c>
      <c r="I422" s="3" t="s">
        <v>1352</v>
      </c>
      <c r="J422" s="7">
        <f t="shared" si="9"/>
        <v>4270.24</v>
      </c>
    </row>
    <row r="423" spans="1:10" x14ac:dyDescent="0.2">
      <c r="A423" s="4">
        <v>44739</v>
      </c>
      <c r="B423" s="3" t="s">
        <v>1589</v>
      </c>
      <c r="C423" s="4">
        <v>44824</v>
      </c>
      <c r="D423" s="5">
        <v>-16.72</v>
      </c>
      <c r="E423" s="3" t="s">
        <v>2074</v>
      </c>
      <c r="F423" s="3" t="s">
        <v>2075</v>
      </c>
      <c r="G423" s="3" t="s">
        <v>35</v>
      </c>
      <c r="H423" s="3" t="s">
        <v>2076</v>
      </c>
      <c r="I423" s="3" t="s">
        <v>1352</v>
      </c>
      <c r="J423" s="7">
        <f t="shared" si="9"/>
        <v>-869.43999999999994</v>
      </c>
    </row>
    <row r="424" spans="1:10" x14ac:dyDescent="0.2">
      <c r="A424" s="4">
        <v>44739</v>
      </c>
      <c r="B424" s="3" t="s">
        <v>1589</v>
      </c>
      <c r="C424" s="4">
        <v>44824</v>
      </c>
      <c r="D424" s="5">
        <v>13.7</v>
      </c>
      <c r="E424" s="3" t="s">
        <v>2074</v>
      </c>
      <c r="F424" s="3" t="s">
        <v>2075</v>
      </c>
      <c r="G424" s="3" t="s">
        <v>10</v>
      </c>
      <c r="H424" s="3" t="s">
        <v>2077</v>
      </c>
      <c r="I424" s="3" t="s">
        <v>1352</v>
      </c>
      <c r="J424" s="7">
        <f t="shared" si="9"/>
        <v>712.4</v>
      </c>
    </row>
    <row r="425" spans="1:10" x14ac:dyDescent="0.2">
      <c r="A425" s="4">
        <v>44728</v>
      </c>
      <c r="B425" s="3" t="s">
        <v>1589</v>
      </c>
      <c r="C425" s="4">
        <v>44824</v>
      </c>
      <c r="D425" s="5">
        <v>7645.8</v>
      </c>
      <c r="E425" s="3" t="s">
        <v>821</v>
      </c>
      <c r="F425" s="3" t="s">
        <v>822</v>
      </c>
      <c r="G425" s="3" t="s">
        <v>10</v>
      </c>
      <c r="H425" s="3" t="s">
        <v>2078</v>
      </c>
      <c r="I425" s="3" t="s">
        <v>1352</v>
      </c>
      <c r="J425" s="7">
        <f t="shared" si="9"/>
        <v>397581.60000000003</v>
      </c>
    </row>
    <row r="426" spans="1:10" x14ac:dyDescent="0.2">
      <c r="A426" s="4">
        <v>44773</v>
      </c>
      <c r="B426" s="3" t="s">
        <v>1635</v>
      </c>
      <c r="C426" s="4">
        <v>44824</v>
      </c>
      <c r="D426" s="5">
        <v>250.25</v>
      </c>
      <c r="E426" s="3" t="s">
        <v>2079</v>
      </c>
      <c r="F426" s="3" t="s">
        <v>2080</v>
      </c>
      <c r="G426" s="3" t="s">
        <v>10</v>
      </c>
      <c r="H426" s="3" t="s">
        <v>2081</v>
      </c>
      <c r="I426" s="3" t="s">
        <v>600</v>
      </c>
      <c r="J426" s="7">
        <f t="shared" si="9"/>
        <v>12762.75</v>
      </c>
    </row>
    <row r="427" spans="1:10" x14ac:dyDescent="0.2">
      <c r="A427" s="4">
        <v>44773</v>
      </c>
      <c r="B427" s="3" t="s">
        <v>1635</v>
      </c>
      <c r="C427" s="4">
        <v>44824</v>
      </c>
      <c r="D427" s="5">
        <v>-250.25</v>
      </c>
      <c r="E427" s="3" t="s">
        <v>2079</v>
      </c>
      <c r="F427" s="3" t="s">
        <v>2080</v>
      </c>
      <c r="G427" s="3" t="s">
        <v>53</v>
      </c>
      <c r="H427" s="3" t="s">
        <v>2082</v>
      </c>
      <c r="I427" s="3" t="s">
        <v>600</v>
      </c>
      <c r="J427" s="7">
        <f t="shared" si="9"/>
        <v>-12762.75</v>
      </c>
    </row>
    <row r="428" spans="1:10" x14ac:dyDescent="0.2">
      <c r="A428" s="4">
        <v>44744</v>
      </c>
      <c r="B428" s="3" t="s">
        <v>2034</v>
      </c>
      <c r="C428" s="4">
        <v>44824</v>
      </c>
      <c r="D428" s="5">
        <v>6.43</v>
      </c>
      <c r="E428" s="3" t="s">
        <v>77</v>
      </c>
      <c r="F428" s="3" t="s">
        <v>78</v>
      </c>
      <c r="G428" s="3" t="s">
        <v>10</v>
      </c>
      <c r="H428" s="3" t="s">
        <v>2083</v>
      </c>
      <c r="I428" s="3" t="s">
        <v>1485</v>
      </c>
      <c r="J428" s="7">
        <f t="shared" si="9"/>
        <v>321.5</v>
      </c>
    </row>
    <row r="429" spans="1:10" x14ac:dyDescent="0.2">
      <c r="A429" s="4">
        <v>44746</v>
      </c>
      <c r="B429" s="3" t="s">
        <v>1620</v>
      </c>
      <c r="C429" s="4">
        <v>44824</v>
      </c>
      <c r="D429" s="5">
        <v>25.62</v>
      </c>
      <c r="E429" s="3" t="s">
        <v>77</v>
      </c>
      <c r="F429" s="3" t="s">
        <v>78</v>
      </c>
      <c r="G429" s="3" t="s">
        <v>27</v>
      </c>
      <c r="H429" s="3" t="s">
        <v>2084</v>
      </c>
      <c r="I429" s="3" t="s">
        <v>494</v>
      </c>
      <c r="J429" s="7">
        <f t="shared" si="9"/>
        <v>1229.76</v>
      </c>
    </row>
    <row r="430" spans="1:10" x14ac:dyDescent="0.2">
      <c r="A430" s="4">
        <v>44746</v>
      </c>
      <c r="B430" s="3" t="s">
        <v>1620</v>
      </c>
      <c r="C430" s="4">
        <v>44824</v>
      </c>
      <c r="D430" s="5">
        <v>-25.62</v>
      </c>
      <c r="E430" s="3" t="s">
        <v>77</v>
      </c>
      <c r="F430" s="3" t="s">
        <v>78</v>
      </c>
      <c r="G430" s="3" t="s">
        <v>35</v>
      </c>
      <c r="H430" s="3" t="s">
        <v>2085</v>
      </c>
      <c r="I430" s="3" t="s">
        <v>494</v>
      </c>
      <c r="J430" s="7">
        <f t="shared" si="9"/>
        <v>-1229.76</v>
      </c>
    </row>
    <row r="431" spans="1:10" x14ac:dyDescent="0.2">
      <c r="A431" s="4">
        <v>44746</v>
      </c>
      <c r="B431" s="3" t="s">
        <v>1620</v>
      </c>
      <c r="C431" s="4">
        <v>44824</v>
      </c>
      <c r="D431" s="5">
        <v>21</v>
      </c>
      <c r="E431" s="3" t="s">
        <v>77</v>
      </c>
      <c r="F431" s="3" t="s">
        <v>78</v>
      </c>
      <c r="G431" s="3" t="s">
        <v>10</v>
      </c>
      <c r="H431" s="3" t="s">
        <v>2086</v>
      </c>
      <c r="I431" s="3" t="s">
        <v>494</v>
      </c>
      <c r="J431" s="7">
        <f t="shared" si="9"/>
        <v>1008</v>
      </c>
    </row>
    <row r="432" spans="1:10" x14ac:dyDescent="0.2">
      <c r="A432" s="4">
        <v>44746</v>
      </c>
      <c r="B432" s="3" t="s">
        <v>1620</v>
      </c>
      <c r="C432" s="4">
        <v>44824</v>
      </c>
      <c r="D432" s="5">
        <v>9.84</v>
      </c>
      <c r="E432" s="3" t="s">
        <v>77</v>
      </c>
      <c r="F432" s="3" t="s">
        <v>78</v>
      </c>
      <c r="G432" s="3" t="s">
        <v>10</v>
      </c>
      <c r="H432" s="3" t="s">
        <v>2087</v>
      </c>
      <c r="I432" s="3" t="s">
        <v>494</v>
      </c>
      <c r="J432" s="7">
        <f t="shared" si="9"/>
        <v>472.32</v>
      </c>
    </row>
    <row r="433" spans="1:10" x14ac:dyDescent="0.2">
      <c r="A433" s="4">
        <v>44747</v>
      </c>
      <c r="B433" s="3" t="s">
        <v>1636</v>
      </c>
      <c r="C433" s="4">
        <v>44824</v>
      </c>
      <c r="D433" s="5">
        <v>39.61</v>
      </c>
      <c r="E433" s="3" t="s">
        <v>73</v>
      </c>
      <c r="F433" s="3" t="s">
        <v>74</v>
      </c>
      <c r="G433" s="3" t="s">
        <v>10</v>
      </c>
      <c r="H433" s="3" t="s">
        <v>2088</v>
      </c>
      <c r="I433" s="3" t="s">
        <v>331</v>
      </c>
      <c r="J433" s="7">
        <f t="shared" si="9"/>
        <v>1861.67</v>
      </c>
    </row>
    <row r="434" spans="1:10" x14ac:dyDescent="0.2">
      <c r="A434" s="4">
        <v>44777</v>
      </c>
      <c r="B434" s="8" t="s">
        <v>2151</v>
      </c>
      <c r="C434" s="4">
        <v>44824</v>
      </c>
      <c r="D434" s="5">
        <v>500</v>
      </c>
      <c r="E434" s="3" t="s">
        <v>371</v>
      </c>
      <c r="F434" s="3" t="s">
        <v>372</v>
      </c>
      <c r="G434" s="3" t="s">
        <v>27</v>
      </c>
      <c r="H434" s="3" t="s">
        <v>2089</v>
      </c>
      <c r="I434" s="3" t="s">
        <v>331</v>
      </c>
      <c r="J434" s="7">
        <f t="shared" si="9"/>
        <v>23500</v>
      </c>
    </row>
    <row r="435" spans="1:10" x14ac:dyDescent="0.2">
      <c r="A435" s="4">
        <v>44777</v>
      </c>
      <c r="B435" s="8" t="s">
        <v>2151</v>
      </c>
      <c r="C435" s="4">
        <v>44824</v>
      </c>
      <c r="D435" s="5">
        <v>200</v>
      </c>
      <c r="E435" s="3" t="s">
        <v>371</v>
      </c>
      <c r="F435" s="3" t="s">
        <v>372</v>
      </c>
      <c r="G435" s="3" t="s">
        <v>27</v>
      </c>
      <c r="H435" s="3" t="s">
        <v>2090</v>
      </c>
      <c r="I435" s="3" t="s">
        <v>331</v>
      </c>
      <c r="J435" s="7">
        <f t="shared" si="9"/>
        <v>9400</v>
      </c>
    </row>
    <row r="436" spans="1:10" x14ac:dyDescent="0.2">
      <c r="A436" s="4">
        <v>44748</v>
      </c>
      <c r="B436" s="3" t="s">
        <v>1615</v>
      </c>
      <c r="C436" s="4">
        <v>44824</v>
      </c>
      <c r="D436" s="5">
        <v>4.1399999999999997</v>
      </c>
      <c r="E436" s="3" t="s">
        <v>73</v>
      </c>
      <c r="F436" s="3" t="s">
        <v>74</v>
      </c>
      <c r="G436" s="3" t="s">
        <v>10</v>
      </c>
      <c r="H436" s="3" t="s">
        <v>2091</v>
      </c>
      <c r="I436" s="3" t="s">
        <v>502</v>
      </c>
      <c r="J436" s="7">
        <f t="shared" si="9"/>
        <v>190.44</v>
      </c>
    </row>
    <row r="437" spans="1:10" x14ac:dyDescent="0.2">
      <c r="A437" s="4">
        <v>44749</v>
      </c>
      <c r="B437" s="3" t="s">
        <v>1616</v>
      </c>
      <c r="C437" s="4">
        <v>44824</v>
      </c>
      <c r="D437" s="5">
        <v>335.2</v>
      </c>
      <c r="E437" s="3" t="s">
        <v>668</v>
      </c>
      <c r="F437" s="3" t="s">
        <v>669</v>
      </c>
      <c r="G437" s="3" t="s">
        <v>10</v>
      </c>
      <c r="H437" s="3" t="s">
        <v>2092</v>
      </c>
      <c r="I437" s="3" t="s">
        <v>234</v>
      </c>
      <c r="J437" s="7">
        <f t="shared" si="9"/>
        <v>15084</v>
      </c>
    </row>
    <row r="438" spans="1:10" x14ac:dyDescent="0.2">
      <c r="A438" s="4">
        <v>44781</v>
      </c>
      <c r="B438" s="8" t="s">
        <v>2022</v>
      </c>
      <c r="C438" s="4">
        <v>44824</v>
      </c>
      <c r="D438" s="5">
        <v>222.2</v>
      </c>
      <c r="E438" s="3" t="s">
        <v>572</v>
      </c>
      <c r="F438" s="3" t="s">
        <v>573</v>
      </c>
      <c r="G438" s="3" t="s">
        <v>10</v>
      </c>
      <c r="H438" s="3" t="s">
        <v>2093</v>
      </c>
      <c r="I438" s="8" t="s">
        <v>65</v>
      </c>
      <c r="J438" s="7">
        <f t="shared" si="9"/>
        <v>2888.6</v>
      </c>
    </row>
    <row r="439" spans="1:10" x14ac:dyDescent="0.2">
      <c r="A439" s="4">
        <v>44751</v>
      </c>
      <c r="B439" s="3" t="s">
        <v>1878</v>
      </c>
      <c r="C439" s="4">
        <v>44824</v>
      </c>
      <c r="D439" s="5">
        <v>44</v>
      </c>
      <c r="E439" s="3" t="s">
        <v>77</v>
      </c>
      <c r="F439" s="3" t="s">
        <v>78</v>
      </c>
      <c r="G439" s="3" t="s">
        <v>27</v>
      </c>
      <c r="H439" s="3" t="s">
        <v>2094</v>
      </c>
      <c r="I439" s="3" t="s">
        <v>237</v>
      </c>
      <c r="J439" s="7">
        <f t="shared" si="9"/>
        <v>1892</v>
      </c>
    </row>
    <row r="440" spans="1:10" x14ac:dyDescent="0.2">
      <c r="A440" s="4">
        <v>44751</v>
      </c>
      <c r="B440" s="3" t="s">
        <v>1878</v>
      </c>
      <c r="C440" s="4">
        <v>44824</v>
      </c>
      <c r="D440" s="5">
        <v>-44</v>
      </c>
      <c r="E440" s="3" t="s">
        <v>77</v>
      </c>
      <c r="F440" s="3" t="s">
        <v>78</v>
      </c>
      <c r="G440" s="3" t="s">
        <v>35</v>
      </c>
      <c r="H440" s="3" t="s">
        <v>2095</v>
      </c>
      <c r="I440" s="3" t="s">
        <v>237</v>
      </c>
      <c r="J440" s="7">
        <f t="shared" si="9"/>
        <v>-1892</v>
      </c>
    </row>
    <row r="441" spans="1:10" x14ac:dyDescent="0.2">
      <c r="A441" s="4">
        <v>44751</v>
      </c>
      <c r="B441" s="3" t="s">
        <v>1878</v>
      </c>
      <c r="C441" s="4">
        <v>44824</v>
      </c>
      <c r="D441" s="5">
        <v>36.07</v>
      </c>
      <c r="E441" s="3" t="s">
        <v>77</v>
      </c>
      <c r="F441" s="3" t="s">
        <v>78</v>
      </c>
      <c r="G441" s="3" t="s">
        <v>10</v>
      </c>
      <c r="H441" s="3" t="s">
        <v>2096</v>
      </c>
      <c r="I441" s="3" t="s">
        <v>237</v>
      </c>
      <c r="J441" s="7">
        <f t="shared" si="9"/>
        <v>1551.01</v>
      </c>
    </row>
    <row r="442" spans="1:10" x14ac:dyDescent="0.2">
      <c r="A442" s="4">
        <v>44753</v>
      </c>
      <c r="B442" s="3" t="s">
        <v>1879</v>
      </c>
      <c r="C442" s="4">
        <v>44824</v>
      </c>
      <c r="D442" s="5">
        <v>10.6</v>
      </c>
      <c r="E442" s="3" t="s">
        <v>73</v>
      </c>
      <c r="F442" s="3" t="s">
        <v>74</v>
      </c>
      <c r="G442" s="3" t="s">
        <v>10</v>
      </c>
      <c r="H442" s="3" t="s">
        <v>2097</v>
      </c>
      <c r="I442" s="3" t="s">
        <v>343</v>
      </c>
      <c r="J442" s="7">
        <f t="shared" si="9"/>
        <v>434.59999999999997</v>
      </c>
    </row>
    <row r="443" spans="1:10" x14ac:dyDescent="0.2">
      <c r="A443" s="4">
        <v>44754</v>
      </c>
      <c r="B443" s="3" t="s">
        <v>2039</v>
      </c>
      <c r="C443" s="4">
        <v>44824</v>
      </c>
      <c r="D443" s="5">
        <v>154.82</v>
      </c>
      <c r="E443" s="3" t="s">
        <v>73</v>
      </c>
      <c r="F443" s="3" t="s">
        <v>74</v>
      </c>
      <c r="G443" s="3" t="s">
        <v>10</v>
      </c>
      <c r="H443" s="3" t="s">
        <v>2098</v>
      </c>
      <c r="I443" s="3" t="s">
        <v>610</v>
      </c>
      <c r="J443" s="7">
        <f t="shared" si="9"/>
        <v>6192.7999999999993</v>
      </c>
    </row>
    <row r="444" spans="1:10" x14ac:dyDescent="0.2">
      <c r="A444" s="4">
        <v>44754</v>
      </c>
      <c r="B444" s="3" t="s">
        <v>2039</v>
      </c>
      <c r="C444" s="4">
        <v>44824</v>
      </c>
      <c r="D444" s="5">
        <v>8.33</v>
      </c>
      <c r="E444" s="3" t="s">
        <v>73</v>
      </c>
      <c r="F444" s="3" t="s">
        <v>74</v>
      </c>
      <c r="G444" s="3" t="s">
        <v>10</v>
      </c>
      <c r="H444" s="3" t="s">
        <v>2099</v>
      </c>
      <c r="I444" s="3" t="s">
        <v>610</v>
      </c>
      <c r="J444" s="7">
        <f t="shared" si="9"/>
        <v>333.2</v>
      </c>
    </row>
    <row r="445" spans="1:10" x14ac:dyDescent="0.2">
      <c r="A445" s="4">
        <v>44756</v>
      </c>
      <c r="B445" s="3" t="s">
        <v>1902</v>
      </c>
      <c r="C445" s="4">
        <v>44824</v>
      </c>
      <c r="D445" s="5">
        <v>69.02</v>
      </c>
      <c r="E445" s="3" t="s">
        <v>73</v>
      </c>
      <c r="F445" s="3" t="s">
        <v>74</v>
      </c>
      <c r="G445" s="3" t="s">
        <v>10</v>
      </c>
      <c r="H445" s="3" t="s">
        <v>2100</v>
      </c>
      <c r="I445" s="3" t="s">
        <v>349</v>
      </c>
      <c r="J445" s="7">
        <f t="shared" si="9"/>
        <v>2622.7599999999998</v>
      </c>
    </row>
    <row r="446" spans="1:10" x14ac:dyDescent="0.2">
      <c r="A446" s="4">
        <v>44757</v>
      </c>
      <c r="B446" s="3" t="s">
        <v>1856</v>
      </c>
      <c r="C446" s="4">
        <v>44824</v>
      </c>
      <c r="D446" s="5">
        <v>92</v>
      </c>
      <c r="E446" s="3" t="s">
        <v>73</v>
      </c>
      <c r="F446" s="3" t="s">
        <v>74</v>
      </c>
      <c r="G446" s="3" t="s">
        <v>10</v>
      </c>
      <c r="H446" s="3" t="s">
        <v>2101</v>
      </c>
      <c r="I446" s="3" t="s">
        <v>199</v>
      </c>
      <c r="J446" s="7">
        <f t="shared" si="9"/>
        <v>3404</v>
      </c>
    </row>
    <row r="447" spans="1:10" x14ac:dyDescent="0.2">
      <c r="A447" s="4">
        <v>44760</v>
      </c>
      <c r="B447" s="3" t="s">
        <v>2103</v>
      </c>
      <c r="C447" s="4">
        <v>44824</v>
      </c>
      <c r="D447" s="5">
        <v>92</v>
      </c>
      <c r="E447" s="3" t="s">
        <v>73</v>
      </c>
      <c r="F447" s="3" t="s">
        <v>74</v>
      </c>
      <c r="G447" s="3" t="s">
        <v>10</v>
      </c>
      <c r="H447" s="3" t="s">
        <v>2102</v>
      </c>
      <c r="I447" s="3" t="s">
        <v>438</v>
      </c>
      <c r="J447" s="7">
        <f t="shared" si="9"/>
        <v>3128</v>
      </c>
    </row>
    <row r="448" spans="1:10" x14ac:dyDescent="0.2">
      <c r="A448" s="4">
        <v>44760</v>
      </c>
      <c r="B448" s="3" t="s">
        <v>2103</v>
      </c>
      <c r="C448" s="4">
        <v>44824</v>
      </c>
      <c r="D448" s="5">
        <v>47.85</v>
      </c>
      <c r="E448" s="3" t="s">
        <v>73</v>
      </c>
      <c r="F448" s="3" t="s">
        <v>74</v>
      </c>
      <c r="G448" s="3" t="s">
        <v>10</v>
      </c>
      <c r="H448" s="3" t="s">
        <v>2104</v>
      </c>
      <c r="I448" s="3" t="s">
        <v>438</v>
      </c>
      <c r="J448" s="7">
        <f t="shared" si="9"/>
        <v>1626.9</v>
      </c>
    </row>
    <row r="449" spans="1:10" x14ac:dyDescent="0.2">
      <c r="A449" s="4">
        <v>44761</v>
      </c>
      <c r="B449" s="3" t="s">
        <v>2106</v>
      </c>
      <c r="C449" s="4">
        <v>44824</v>
      </c>
      <c r="D449" s="5">
        <v>43.39</v>
      </c>
      <c r="E449" s="3" t="s">
        <v>73</v>
      </c>
      <c r="F449" s="3" t="s">
        <v>74</v>
      </c>
      <c r="G449" s="3" t="s">
        <v>10</v>
      </c>
      <c r="H449" s="3" t="s">
        <v>2105</v>
      </c>
      <c r="I449" s="3" t="s">
        <v>318</v>
      </c>
      <c r="J449" s="7">
        <f t="shared" si="9"/>
        <v>1431.8700000000001</v>
      </c>
    </row>
    <row r="450" spans="1:10" x14ac:dyDescent="0.2">
      <c r="A450" s="4">
        <v>44762</v>
      </c>
      <c r="B450" s="3" t="s">
        <v>1880</v>
      </c>
      <c r="C450" s="4">
        <v>44824</v>
      </c>
      <c r="D450" s="5">
        <v>-76.19</v>
      </c>
      <c r="E450" s="3" t="s">
        <v>77</v>
      </c>
      <c r="F450" s="3" t="s">
        <v>78</v>
      </c>
      <c r="G450" s="3" t="s">
        <v>53</v>
      </c>
      <c r="H450" s="3" t="s">
        <v>2107</v>
      </c>
      <c r="I450" s="3" t="s">
        <v>631</v>
      </c>
      <c r="J450" s="7">
        <f t="shared" si="9"/>
        <v>-2438.08</v>
      </c>
    </row>
    <row r="451" spans="1:10" x14ac:dyDescent="0.2">
      <c r="A451" s="4">
        <v>44762</v>
      </c>
      <c r="B451" s="3" t="s">
        <v>1880</v>
      </c>
      <c r="C451" s="4">
        <v>44824</v>
      </c>
      <c r="D451" s="5">
        <v>76.19</v>
      </c>
      <c r="E451" s="3" t="s">
        <v>77</v>
      </c>
      <c r="F451" s="3" t="s">
        <v>78</v>
      </c>
      <c r="G451" s="3" t="s">
        <v>10</v>
      </c>
      <c r="H451" s="3" t="s">
        <v>2108</v>
      </c>
      <c r="I451" s="3" t="s">
        <v>631</v>
      </c>
      <c r="J451" s="7">
        <f t="shared" si="9"/>
        <v>2438.08</v>
      </c>
    </row>
    <row r="452" spans="1:10" x14ac:dyDescent="0.2">
      <c r="A452" s="4">
        <v>44762</v>
      </c>
      <c r="B452" s="3" t="s">
        <v>1880</v>
      </c>
      <c r="C452" s="4">
        <v>44824</v>
      </c>
      <c r="D452" s="5">
        <v>600</v>
      </c>
      <c r="E452" s="3" t="s">
        <v>1325</v>
      </c>
      <c r="F452" s="3" t="s">
        <v>1326</v>
      </c>
      <c r="G452" s="3" t="s">
        <v>27</v>
      </c>
      <c r="H452" s="3" t="s">
        <v>2109</v>
      </c>
      <c r="I452" s="3" t="s">
        <v>631</v>
      </c>
      <c r="J452" s="7">
        <f t="shared" si="9"/>
        <v>19200</v>
      </c>
    </row>
    <row r="453" spans="1:10" x14ac:dyDescent="0.2">
      <c r="A453" s="4">
        <v>44768</v>
      </c>
      <c r="B453" s="3" t="s">
        <v>2111</v>
      </c>
      <c r="C453" s="4">
        <v>44824</v>
      </c>
      <c r="D453" s="5">
        <v>19.11</v>
      </c>
      <c r="E453" s="3" t="s">
        <v>73</v>
      </c>
      <c r="F453" s="3" t="s">
        <v>74</v>
      </c>
      <c r="G453" s="3" t="s">
        <v>10</v>
      </c>
      <c r="H453" s="3" t="s">
        <v>2110</v>
      </c>
      <c r="I453" s="3" t="s">
        <v>72</v>
      </c>
      <c r="J453" s="7">
        <f t="shared" si="9"/>
        <v>496.86</v>
      </c>
    </row>
    <row r="454" spans="1:10" x14ac:dyDescent="0.2">
      <c r="A454" s="4">
        <v>44768</v>
      </c>
      <c r="B454" s="3" t="s">
        <v>2111</v>
      </c>
      <c r="C454" s="4">
        <v>44824</v>
      </c>
      <c r="D454" s="5">
        <v>17.05</v>
      </c>
      <c r="E454" s="3" t="s">
        <v>77</v>
      </c>
      <c r="F454" s="3" t="s">
        <v>78</v>
      </c>
      <c r="G454" s="3" t="s">
        <v>10</v>
      </c>
      <c r="H454" s="3" t="s">
        <v>2112</v>
      </c>
      <c r="I454" s="3" t="s">
        <v>72</v>
      </c>
      <c r="J454" s="7">
        <f t="shared" si="9"/>
        <v>443.3</v>
      </c>
    </row>
    <row r="455" spans="1:10" x14ac:dyDescent="0.2">
      <c r="A455" s="4">
        <v>44769</v>
      </c>
      <c r="B455" s="3" t="s">
        <v>2114</v>
      </c>
      <c r="C455" s="4">
        <v>44824</v>
      </c>
      <c r="D455" s="5">
        <v>38.94</v>
      </c>
      <c r="E455" s="3" t="s">
        <v>73</v>
      </c>
      <c r="F455" s="3" t="s">
        <v>74</v>
      </c>
      <c r="G455" s="3" t="s">
        <v>10</v>
      </c>
      <c r="H455" s="3" t="s">
        <v>2113</v>
      </c>
      <c r="I455" s="3" t="s">
        <v>67</v>
      </c>
      <c r="J455" s="7">
        <f t="shared" si="9"/>
        <v>973.5</v>
      </c>
    </row>
    <row r="456" spans="1:10" x14ac:dyDescent="0.2">
      <c r="A456" s="4">
        <v>44741</v>
      </c>
      <c r="B456" s="3" t="s">
        <v>1592</v>
      </c>
      <c r="C456" s="4">
        <v>44824</v>
      </c>
      <c r="D456" s="5">
        <v>491.81</v>
      </c>
      <c r="E456" s="3" t="s">
        <v>196</v>
      </c>
      <c r="F456" s="3" t="s">
        <v>197</v>
      </c>
      <c r="G456" s="3" t="s">
        <v>10</v>
      </c>
      <c r="H456" s="3" t="s">
        <v>1051</v>
      </c>
      <c r="I456" s="3" t="s">
        <v>300</v>
      </c>
      <c r="J456" s="7">
        <f t="shared" si="9"/>
        <v>10819.82</v>
      </c>
    </row>
    <row r="457" spans="1:10" x14ac:dyDescent="0.2">
      <c r="A457" s="4">
        <v>44741</v>
      </c>
      <c r="B457" s="3" t="s">
        <v>1592</v>
      </c>
      <c r="C457" s="4">
        <v>44824</v>
      </c>
      <c r="D457" s="5">
        <v>250</v>
      </c>
      <c r="E457" s="3" t="s">
        <v>196</v>
      </c>
      <c r="F457" s="3" t="s">
        <v>197</v>
      </c>
      <c r="G457" s="3" t="s">
        <v>10</v>
      </c>
      <c r="H457" s="3" t="s">
        <v>1053</v>
      </c>
      <c r="I457" s="3" t="s">
        <v>300</v>
      </c>
      <c r="J457" s="7">
        <f t="shared" si="9"/>
        <v>5500</v>
      </c>
    </row>
    <row r="458" spans="1:10" x14ac:dyDescent="0.2">
      <c r="A458" s="4">
        <v>44742</v>
      </c>
      <c r="B458" s="3" t="s">
        <v>1592</v>
      </c>
      <c r="C458" s="4">
        <v>44824</v>
      </c>
      <c r="D458" s="5">
        <v>2672.4</v>
      </c>
      <c r="E458" s="3" t="s">
        <v>2115</v>
      </c>
      <c r="F458" s="3" t="s">
        <v>2116</v>
      </c>
      <c r="G458" s="3" t="s">
        <v>10</v>
      </c>
      <c r="H458" s="3" t="s">
        <v>2117</v>
      </c>
      <c r="I458" s="3" t="s">
        <v>300</v>
      </c>
      <c r="J458" s="7">
        <f t="shared" si="9"/>
        <v>58792.800000000003</v>
      </c>
    </row>
    <row r="459" spans="1:10" x14ac:dyDescent="0.2">
      <c r="A459" s="4">
        <v>44742</v>
      </c>
      <c r="B459" s="3" t="s">
        <v>1592</v>
      </c>
      <c r="C459" s="4">
        <v>44824</v>
      </c>
      <c r="D459" s="5">
        <v>3495</v>
      </c>
      <c r="E459" s="3" t="s">
        <v>110</v>
      </c>
      <c r="F459" s="3" t="s">
        <v>111</v>
      </c>
      <c r="G459" s="3" t="s">
        <v>10</v>
      </c>
      <c r="H459" s="3" t="s">
        <v>2118</v>
      </c>
      <c r="I459" s="3" t="s">
        <v>300</v>
      </c>
      <c r="J459" s="7">
        <f t="shared" si="9"/>
        <v>76890</v>
      </c>
    </row>
    <row r="460" spans="1:10" x14ac:dyDescent="0.2">
      <c r="A460" s="4">
        <v>44716</v>
      </c>
      <c r="B460" s="3" t="s">
        <v>1592</v>
      </c>
      <c r="C460" s="4">
        <v>44824</v>
      </c>
      <c r="D460" s="5">
        <v>272.13</v>
      </c>
      <c r="E460" s="3" t="s">
        <v>576</v>
      </c>
      <c r="F460" s="3" t="s">
        <v>577</v>
      </c>
      <c r="G460" s="3" t="s">
        <v>10</v>
      </c>
      <c r="H460" s="3" t="s">
        <v>2119</v>
      </c>
      <c r="I460" s="3" t="s">
        <v>300</v>
      </c>
      <c r="J460" s="7">
        <f t="shared" si="9"/>
        <v>5986.86</v>
      </c>
    </row>
    <row r="461" spans="1:10" x14ac:dyDescent="0.2">
      <c r="A461" s="4">
        <v>44719</v>
      </c>
      <c r="B461" s="3" t="s">
        <v>1592</v>
      </c>
      <c r="C461" s="4">
        <v>44824</v>
      </c>
      <c r="D461" s="5">
        <v>530.02</v>
      </c>
      <c r="E461" s="3" t="s">
        <v>576</v>
      </c>
      <c r="F461" s="3" t="s">
        <v>577</v>
      </c>
      <c r="G461" s="3" t="s">
        <v>10</v>
      </c>
      <c r="H461" s="3" t="s">
        <v>2120</v>
      </c>
      <c r="I461" s="3" t="s">
        <v>300</v>
      </c>
      <c r="J461" s="7">
        <f t="shared" si="9"/>
        <v>11660.439999999999</v>
      </c>
    </row>
    <row r="462" spans="1:10" x14ac:dyDescent="0.2">
      <c r="A462" s="4">
        <v>44722</v>
      </c>
      <c r="B462" s="3" t="s">
        <v>1592</v>
      </c>
      <c r="C462" s="4">
        <v>44824</v>
      </c>
      <c r="D462" s="5">
        <v>464.63</v>
      </c>
      <c r="E462" s="3" t="s">
        <v>576</v>
      </c>
      <c r="F462" s="3" t="s">
        <v>577</v>
      </c>
      <c r="G462" s="3" t="s">
        <v>10</v>
      </c>
      <c r="H462" s="3" t="s">
        <v>2121</v>
      </c>
      <c r="I462" s="3" t="s">
        <v>300</v>
      </c>
      <c r="J462" s="7">
        <f t="shared" si="9"/>
        <v>10221.86</v>
      </c>
    </row>
    <row r="463" spans="1:10" x14ac:dyDescent="0.2">
      <c r="A463" s="4">
        <v>44726</v>
      </c>
      <c r="B463" s="3" t="s">
        <v>1592</v>
      </c>
      <c r="C463" s="4">
        <v>44824</v>
      </c>
      <c r="D463" s="5">
        <v>970.75</v>
      </c>
      <c r="E463" s="3" t="s">
        <v>576</v>
      </c>
      <c r="F463" s="3" t="s">
        <v>577</v>
      </c>
      <c r="G463" s="3" t="s">
        <v>10</v>
      </c>
      <c r="H463" s="3" t="s">
        <v>2122</v>
      </c>
      <c r="I463" s="3" t="s">
        <v>300</v>
      </c>
      <c r="J463" s="7">
        <f t="shared" si="9"/>
        <v>21356.5</v>
      </c>
    </row>
    <row r="464" spans="1:10" x14ac:dyDescent="0.2">
      <c r="A464" s="4">
        <v>44726</v>
      </c>
      <c r="B464" s="3" t="s">
        <v>1592</v>
      </c>
      <c r="C464" s="4">
        <v>44824</v>
      </c>
      <c r="D464" s="5">
        <v>326.79000000000002</v>
      </c>
      <c r="E464" s="3" t="s">
        <v>576</v>
      </c>
      <c r="F464" s="3" t="s">
        <v>577</v>
      </c>
      <c r="G464" s="3" t="s">
        <v>10</v>
      </c>
      <c r="H464" s="3" t="s">
        <v>2123</v>
      </c>
      <c r="I464" s="3" t="s">
        <v>300</v>
      </c>
      <c r="J464" s="7">
        <f t="shared" si="9"/>
        <v>7189.38</v>
      </c>
    </row>
    <row r="465" spans="1:10" x14ac:dyDescent="0.2">
      <c r="A465" s="4">
        <v>44732</v>
      </c>
      <c r="B465" s="3" t="s">
        <v>1592</v>
      </c>
      <c r="C465" s="4">
        <v>44824</v>
      </c>
      <c r="D465" s="5">
        <v>279.51</v>
      </c>
      <c r="E465" s="3" t="s">
        <v>576</v>
      </c>
      <c r="F465" s="3" t="s">
        <v>577</v>
      </c>
      <c r="G465" s="3" t="s">
        <v>10</v>
      </c>
      <c r="H465" s="3" t="s">
        <v>2124</v>
      </c>
      <c r="I465" s="3" t="s">
        <v>300</v>
      </c>
      <c r="J465" s="7">
        <f t="shared" si="9"/>
        <v>6149.2199999999993</v>
      </c>
    </row>
    <row r="466" spans="1:10" x14ac:dyDescent="0.2">
      <c r="A466" s="4">
        <v>44735</v>
      </c>
      <c r="B466" s="3" t="s">
        <v>1592</v>
      </c>
      <c r="C466" s="4">
        <v>44824</v>
      </c>
      <c r="D466" s="5">
        <v>408.7</v>
      </c>
      <c r="E466" s="3" t="s">
        <v>576</v>
      </c>
      <c r="F466" s="3" t="s">
        <v>577</v>
      </c>
      <c r="G466" s="3" t="s">
        <v>10</v>
      </c>
      <c r="H466" s="3" t="s">
        <v>2125</v>
      </c>
      <c r="I466" s="3" t="s">
        <v>300</v>
      </c>
      <c r="J466" s="7">
        <f t="shared" si="9"/>
        <v>8991.4</v>
      </c>
    </row>
    <row r="467" spans="1:10" x14ac:dyDescent="0.2">
      <c r="A467" s="4">
        <v>44739</v>
      </c>
      <c r="B467" s="3" t="s">
        <v>1592</v>
      </c>
      <c r="C467" s="4">
        <v>44824</v>
      </c>
      <c r="D467" s="5">
        <v>478.74</v>
      </c>
      <c r="E467" s="3" t="s">
        <v>576</v>
      </c>
      <c r="F467" s="3" t="s">
        <v>577</v>
      </c>
      <c r="G467" s="3" t="s">
        <v>10</v>
      </c>
      <c r="H467" s="3" t="s">
        <v>2126</v>
      </c>
      <c r="I467" s="3" t="s">
        <v>300</v>
      </c>
      <c r="J467" s="7">
        <f t="shared" si="9"/>
        <v>10532.28</v>
      </c>
    </row>
    <row r="468" spans="1:10" x14ac:dyDescent="0.2">
      <c r="A468" s="4">
        <v>44740</v>
      </c>
      <c r="B468" s="3" t="s">
        <v>1592</v>
      </c>
      <c r="C468" s="4">
        <v>44824</v>
      </c>
      <c r="D468" s="5">
        <v>331.05</v>
      </c>
      <c r="E468" s="3" t="s">
        <v>576</v>
      </c>
      <c r="F468" s="3" t="s">
        <v>577</v>
      </c>
      <c r="G468" s="3" t="s">
        <v>27</v>
      </c>
      <c r="H468" s="3" t="s">
        <v>2127</v>
      </c>
      <c r="I468" s="3" t="s">
        <v>300</v>
      </c>
      <c r="J468" s="7">
        <f t="shared" si="9"/>
        <v>7283.1</v>
      </c>
    </row>
    <row r="469" spans="1:10" x14ac:dyDescent="0.2">
      <c r="A469" s="4">
        <v>44715</v>
      </c>
      <c r="B469" s="3" t="s">
        <v>1592</v>
      </c>
      <c r="C469" s="4">
        <v>44824</v>
      </c>
      <c r="D469" s="5">
        <v>19.34</v>
      </c>
      <c r="E469" s="3" t="s">
        <v>113</v>
      </c>
      <c r="F469" s="3" t="s">
        <v>114</v>
      </c>
      <c r="G469" s="3" t="s">
        <v>10</v>
      </c>
      <c r="H469" s="3" t="s">
        <v>2128</v>
      </c>
      <c r="I469" s="3" t="s">
        <v>300</v>
      </c>
      <c r="J469" s="7">
        <f t="shared" ref="J469:J517" si="10">D469*I469</f>
        <v>425.48</v>
      </c>
    </row>
    <row r="470" spans="1:10" x14ac:dyDescent="0.2">
      <c r="A470" s="4">
        <v>44720</v>
      </c>
      <c r="B470" s="3" t="s">
        <v>1592</v>
      </c>
      <c r="C470" s="4">
        <v>44824</v>
      </c>
      <c r="D470" s="5">
        <v>112.31</v>
      </c>
      <c r="E470" s="3" t="s">
        <v>113</v>
      </c>
      <c r="F470" s="3" t="s">
        <v>114</v>
      </c>
      <c r="G470" s="3" t="s">
        <v>10</v>
      </c>
      <c r="H470" s="3" t="s">
        <v>2129</v>
      </c>
      <c r="I470" s="3" t="s">
        <v>300</v>
      </c>
      <c r="J470" s="7">
        <f t="shared" si="10"/>
        <v>2470.8200000000002</v>
      </c>
    </row>
    <row r="471" spans="1:10" x14ac:dyDescent="0.2">
      <c r="A471" s="4">
        <v>44721</v>
      </c>
      <c r="B471" s="3" t="s">
        <v>1592</v>
      </c>
      <c r="C471" s="4">
        <v>44824</v>
      </c>
      <c r="D471" s="5">
        <v>87.7</v>
      </c>
      <c r="E471" s="3" t="s">
        <v>113</v>
      </c>
      <c r="F471" s="3" t="s">
        <v>114</v>
      </c>
      <c r="G471" s="3" t="s">
        <v>10</v>
      </c>
      <c r="H471" s="3" t="s">
        <v>2130</v>
      </c>
      <c r="I471" s="3" t="s">
        <v>300</v>
      </c>
      <c r="J471" s="7">
        <f t="shared" si="10"/>
        <v>1929.4</v>
      </c>
    </row>
    <row r="472" spans="1:10" x14ac:dyDescent="0.2">
      <c r="A472" s="4">
        <v>44722</v>
      </c>
      <c r="B472" s="3" t="s">
        <v>1592</v>
      </c>
      <c r="C472" s="4">
        <v>44824</v>
      </c>
      <c r="D472" s="5">
        <v>61.72</v>
      </c>
      <c r="E472" s="3" t="s">
        <v>113</v>
      </c>
      <c r="F472" s="3" t="s">
        <v>114</v>
      </c>
      <c r="G472" s="3" t="s">
        <v>10</v>
      </c>
      <c r="H472" s="3" t="s">
        <v>2131</v>
      </c>
      <c r="I472" s="3" t="s">
        <v>300</v>
      </c>
      <c r="J472" s="7">
        <f t="shared" si="10"/>
        <v>1357.84</v>
      </c>
    </row>
    <row r="473" spans="1:10" x14ac:dyDescent="0.2">
      <c r="A473" s="4">
        <v>44723</v>
      </c>
      <c r="B473" s="3" t="s">
        <v>1592</v>
      </c>
      <c r="C473" s="4">
        <v>44824</v>
      </c>
      <c r="D473" s="5">
        <v>21.15</v>
      </c>
      <c r="E473" s="3" t="s">
        <v>113</v>
      </c>
      <c r="F473" s="3" t="s">
        <v>114</v>
      </c>
      <c r="G473" s="3" t="s">
        <v>10</v>
      </c>
      <c r="H473" s="3" t="s">
        <v>2132</v>
      </c>
      <c r="I473" s="3" t="s">
        <v>300</v>
      </c>
      <c r="J473" s="7">
        <f t="shared" si="10"/>
        <v>465.29999999999995</v>
      </c>
    </row>
    <row r="474" spans="1:10" x14ac:dyDescent="0.2">
      <c r="A474" s="4">
        <v>44725</v>
      </c>
      <c r="B474" s="3" t="s">
        <v>1592</v>
      </c>
      <c r="C474" s="4">
        <v>44824</v>
      </c>
      <c r="D474" s="5">
        <v>215.89</v>
      </c>
      <c r="E474" s="3" t="s">
        <v>113</v>
      </c>
      <c r="F474" s="3" t="s">
        <v>114</v>
      </c>
      <c r="G474" s="3" t="s">
        <v>10</v>
      </c>
      <c r="H474" s="3" t="s">
        <v>2133</v>
      </c>
      <c r="I474" s="3" t="s">
        <v>300</v>
      </c>
      <c r="J474" s="7">
        <f t="shared" si="10"/>
        <v>4749.58</v>
      </c>
    </row>
    <row r="475" spans="1:10" x14ac:dyDescent="0.2">
      <c r="A475" s="4">
        <v>44727</v>
      </c>
      <c r="B475" s="3" t="s">
        <v>1592</v>
      </c>
      <c r="C475" s="4">
        <v>44824</v>
      </c>
      <c r="D475" s="5">
        <v>71.86</v>
      </c>
      <c r="E475" s="3" t="s">
        <v>113</v>
      </c>
      <c r="F475" s="3" t="s">
        <v>114</v>
      </c>
      <c r="G475" s="3" t="s">
        <v>10</v>
      </c>
      <c r="H475" s="3" t="s">
        <v>2134</v>
      </c>
      <c r="I475" s="3" t="s">
        <v>300</v>
      </c>
      <c r="J475" s="7">
        <f t="shared" si="10"/>
        <v>1580.92</v>
      </c>
    </row>
    <row r="476" spans="1:10" x14ac:dyDescent="0.2">
      <c r="A476" s="4">
        <v>44729</v>
      </c>
      <c r="B476" s="3" t="s">
        <v>1592</v>
      </c>
      <c r="C476" s="4">
        <v>44824</v>
      </c>
      <c r="D476" s="5">
        <v>18.02</v>
      </c>
      <c r="E476" s="3" t="s">
        <v>113</v>
      </c>
      <c r="F476" s="3" t="s">
        <v>114</v>
      </c>
      <c r="G476" s="3" t="s">
        <v>10</v>
      </c>
      <c r="H476" s="3" t="s">
        <v>2135</v>
      </c>
      <c r="I476" s="3" t="s">
        <v>300</v>
      </c>
      <c r="J476" s="7">
        <f t="shared" si="10"/>
        <v>396.44</v>
      </c>
    </row>
    <row r="477" spans="1:10" x14ac:dyDescent="0.2">
      <c r="A477" s="4">
        <v>44732</v>
      </c>
      <c r="B477" s="3" t="s">
        <v>1592</v>
      </c>
      <c r="C477" s="4">
        <v>44824</v>
      </c>
      <c r="D477" s="5">
        <v>38.61</v>
      </c>
      <c r="E477" s="3" t="s">
        <v>113</v>
      </c>
      <c r="F477" s="3" t="s">
        <v>114</v>
      </c>
      <c r="G477" s="3" t="s">
        <v>10</v>
      </c>
      <c r="H477" s="3" t="s">
        <v>2136</v>
      </c>
      <c r="I477" s="3" t="s">
        <v>300</v>
      </c>
      <c r="J477" s="7">
        <f t="shared" si="10"/>
        <v>849.42</v>
      </c>
    </row>
    <row r="478" spans="1:10" x14ac:dyDescent="0.2">
      <c r="A478" s="4">
        <v>44734</v>
      </c>
      <c r="B478" s="3" t="s">
        <v>1592</v>
      </c>
      <c r="C478" s="4">
        <v>44824</v>
      </c>
      <c r="D478" s="5">
        <v>64.38</v>
      </c>
      <c r="E478" s="3" t="s">
        <v>113</v>
      </c>
      <c r="F478" s="3" t="s">
        <v>114</v>
      </c>
      <c r="G478" s="3" t="s">
        <v>10</v>
      </c>
      <c r="H478" s="3" t="s">
        <v>2137</v>
      </c>
      <c r="I478" s="3" t="s">
        <v>300</v>
      </c>
      <c r="J478" s="7">
        <f t="shared" si="10"/>
        <v>1416.36</v>
      </c>
    </row>
    <row r="479" spans="1:10" x14ac:dyDescent="0.2">
      <c r="A479" s="4">
        <v>44739</v>
      </c>
      <c r="B479" s="3" t="s">
        <v>1592</v>
      </c>
      <c r="C479" s="4">
        <v>44824</v>
      </c>
      <c r="D479" s="5">
        <v>413.7</v>
      </c>
      <c r="E479" s="3" t="s">
        <v>113</v>
      </c>
      <c r="F479" s="3" t="s">
        <v>114</v>
      </c>
      <c r="G479" s="3" t="s">
        <v>10</v>
      </c>
      <c r="H479" s="3" t="s">
        <v>2138</v>
      </c>
      <c r="I479" s="3" t="s">
        <v>300</v>
      </c>
      <c r="J479" s="7">
        <f t="shared" si="10"/>
        <v>9101.4</v>
      </c>
    </row>
    <row r="480" spans="1:10" x14ac:dyDescent="0.2">
      <c r="A480" s="4">
        <v>44739</v>
      </c>
      <c r="B480" s="3" t="s">
        <v>1592</v>
      </c>
      <c r="C480" s="4">
        <v>44824</v>
      </c>
      <c r="D480" s="5">
        <v>55.98</v>
      </c>
      <c r="E480" s="3" t="s">
        <v>113</v>
      </c>
      <c r="F480" s="3" t="s">
        <v>114</v>
      </c>
      <c r="G480" s="3" t="s">
        <v>10</v>
      </c>
      <c r="H480" s="3" t="s">
        <v>2139</v>
      </c>
      <c r="I480" s="3" t="s">
        <v>300</v>
      </c>
      <c r="J480" s="7">
        <f t="shared" si="10"/>
        <v>1231.56</v>
      </c>
    </row>
    <row r="481" spans="1:10" x14ac:dyDescent="0.2">
      <c r="A481" s="4">
        <v>44741</v>
      </c>
      <c r="B481" s="3" t="s">
        <v>1592</v>
      </c>
      <c r="C481" s="4">
        <v>44824</v>
      </c>
      <c r="D481" s="5">
        <v>6.11</v>
      </c>
      <c r="E481" s="3" t="s">
        <v>113</v>
      </c>
      <c r="F481" s="3" t="s">
        <v>114</v>
      </c>
      <c r="G481" s="3" t="s">
        <v>10</v>
      </c>
      <c r="H481" s="3" t="s">
        <v>2140</v>
      </c>
      <c r="I481" s="3" t="s">
        <v>300</v>
      </c>
      <c r="J481" s="7">
        <f t="shared" si="10"/>
        <v>134.42000000000002</v>
      </c>
    </row>
    <row r="482" spans="1:10" x14ac:dyDescent="0.2">
      <c r="A482" s="4">
        <v>44732</v>
      </c>
      <c r="B482" s="3" t="s">
        <v>1592</v>
      </c>
      <c r="C482" s="4">
        <v>44824</v>
      </c>
      <c r="D482" s="5">
        <v>477.8</v>
      </c>
      <c r="E482" s="3" t="s">
        <v>153</v>
      </c>
      <c r="F482" s="3" t="s">
        <v>154</v>
      </c>
      <c r="G482" s="3" t="s">
        <v>10</v>
      </c>
      <c r="H482" s="3" t="s">
        <v>2141</v>
      </c>
      <c r="I482" s="3" t="s">
        <v>300</v>
      </c>
      <c r="J482" s="7">
        <f t="shared" si="10"/>
        <v>10511.6</v>
      </c>
    </row>
    <row r="483" spans="1:10" x14ac:dyDescent="0.2">
      <c r="A483" s="4">
        <v>44742</v>
      </c>
      <c r="B483" s="3" t="s">
        <v>1592</v>
      </c>
      <c r="C483" s="4">
        <v>44824</v>
      </c>
      <c r="D483" s="5">
        <v>1156.2</v>
      </c>
      <c r="E483" s="3" t="s">
        <v>153</v>
      </c>
      <c r="F483" s="3" t="s">
        <v>154</v>
      </c>
      <c r="G483" s="3" t="s">
        <v>10</v>
      </c>
      <c r="H483" s="3" t="s">
        <v>2142</v>
      </c>
      <c r="I483" s="3" t="s">
        <v>300</v>
      </c>
      <c r="J483" s="7">
        <f t="shared" si="10"/>
        <v>25436.400000000001</v>
      </c>
    </row>
    <row r="484" spans="1:10" x14ac:dyDescent="0.2">
      <c r="A484" s="4">
        <v>44773</v>
      </c>
      <c r="B484" s="3" t="s">
        <v>2015</v>
      </c>
      <c r="C484" s="4">
        <v>44824</v>
      </c>
      <c r="D484" s="5">
        <v>126.09</v>
      </c>
      <c r="E484" s="3" t="s">
        <v>2143</v>
      </c>
      <c r="F484" s="3" t="s">
        <v>2144</v>
      </c>
      <c r="G484" s="3" t="s">
        <v>10</v>
      </c>
      <c r="H484" s="3" t="s">
        <v>2145</v>
      </c>
      <c r="I484" s="3" t="s">
        <v>71</v>
      </c>
      <c r="J484" s="7">
        <f t="shared" si="10"/>
        <v>2647.89</v>
      </c>
    </row>
    <row r="485" spans="1:10" x14ac:dyDescent="0.2">
      <c r="A485" s="4">
        <v>44763</v>
      </c>
      <c r="B485" s="3" t="s">
        <v>2015</v>
      </c>
      <c r="C485" s="4">
        <v>44824</v>
      </c>
      <c r="D485" s="5">
        <v>880.07</v>
      </c>
      <c r="E485" s="3" t="s">
        <v>1496</v>
      </c>
      <c r="F485" s="3" t="s">
        <v>1497</v>
      </c>
      <c r="G485" s="3" t="s">
        <v>10</v>
      </c>
      <c r="H485" s="3" t="s">
        <v>2146</v>
      </c>
      <c r="I485" s="3" t="s">
        <v>71</v>
      </c>
      <c r="J485" s="7">
        <f t="shared" si="10"/>
        <v>18481.47</v>
      </c>
    </row>
    <row r="486" spans="1:10" x14ac:dyDescent="0.2">
      <c r="A486" s="4">
        <v>44773</v>
      </c>
      <c r="B486" s="3" t="s">
        <v>2015</v>
      </c>
      <c r="C486" s="4">
        <v>44824</v>
      </c>
      <c r="D486" s="5">
        <v>155</v>
      </c>
      <c r="E486" s="3" t="s">
        <v>1789</v>
      </c>
      <c r="F486" s="3" t="s">
        <v>1790</v>
      </c>
      <c r="G486" s="3" t="s">
        <v>10</v>
      </c>
      <c r="H486" s="3" t="s">
        <v>2147</v>
      </c>
      <c r="I486" s="3" t="s">
        <v>71</v>
      </c>
      <c r="J486" s="7">
        <f t="shared" si="10"/>
        <v>3255</v>
      </c>
    </row>
    <row r="487" spans="1:10" x14ac:dyDescent="0.2">
      <c r="A487" s="4">
        <v>44771</v>
      </c>
      <c r="B487" s="3" t="s">
        <v>2015</v>
      </c>
      <c r="C487" s="4">
        <v>44824</v>
      </c>
      <c r="D487" s="5">
        <v>681</v>
      </c>
      <c r="E487" s="3" t="s">
        <v>821</v>
      </c>
      <c r="F487" s="3" t="s">
        <v>822</v>
      </c>
      <c r="G487" s="3" t="s">
        <v>10</v>
      </c>
      <c r="H487" s="3" t="s">
        <v>2148</v>
      </c>
      <c r="I487" s="3" t="s">
        <v>71</v>
      </c>
      <c r="J487" s="7">
        <f t="shared" si="10"/>
        <v>14301</v>
      </c>
    </row>
    <row r="488" spans="1:10" x14ac:dyDescent="0.2">
      <c r="A488" s="4">
        <v>44774</v>
      </c>
      <c r="B488" s="3" t="s">
        <v>1881</v>
      </c>
      <c r="C488" s="4">
        <v>44824</v>
      </c>
      <c r="D488" s="5">
        <v>4.51</v>
      </c>
      <c r="E488" s="3" t="s">
        <v>73</v>
      </c>
      <c r="F488" s="3" t="s">
        <v>74</v>
      </c>
      <c r="G488" s="3" t="s">
        <v>10</v>
      </c>
      <c r="H488" s="3" t="s">
        <v>2149</v>
      </c>
      <c r="I488" s="3" t="s">
        <v>94</v>
      </c>
      <c r="J488" s="7">
        <f t="shared" si="10"/>
        <v>90.199999999999989</v>
      </c>
    </row>
    <row r="489" spans="1:10" x14ac:dyDescent="0.2">
      <c r="A489" s="4">
        <v>44748</v>
      </c>
      <c r="B489" s="3" t="s">
        <v>2151</v>
      </c>
      <c r="C489" s="4">
        <v>44824</v>
      </c>
      <c r="D489" s="5">
        <v>534.39</v>
      </c>
      <c r="E489" s="3" t="s">
        <v>1069</v>
      </c>
      <c r="F489" s="3" t="s">
        <v>1070</v>
      </c>
      <c r="G489" s="3" t="s">
        <v>10</v>
      </c>
      <c r="H489" s="3" t="s">
        <v>2150</v>
      </c>
      <c r="I489" s="3" t="s">
        <v>70</v>
      </c>
      <c r="J489" s="7">
        <f t="shared" si="10"/>
        <v>8550.24</v>
      </c>
    </row>
    <row r="490" spans="1:10" x14ac:dyDescent="0.2">
      <c r="A490" s="4">
        <v>44812</v>
      </c>
      <c r="B490" s="8" t="s">
        <v>2230</v>
      </c>
      <c r="C490" s="4">
        <v>44824</v>
      </c>
      <c r="D490" s="5">
        <v>500</v>
      </c>
      <c r="E490" s="3" t="s">
        <v>371</v>
      </c>
      <c r="F490" s="3" t="s">
        <v>372</v>
      </c>
      <c r="G490" s="3" t="s">
        <v>27</v>
      </c>
      <c r="H490" s="3" t="s">
        <v>2152</v>
      </c>
      <c r="I490" s="3" t="s">
        <v>64</v>
      </c>
      <c r="J490" s="7">
        <f t="shared" si="10"/>
        <v>6000</v>
      </c>
    </row>
    <row r="491" spans="1:10" x14ac:dyDescent="0.2">
      <c r="A491" s="4">
        <v>44812</v>
      </c>
      <c r="B491" s="8" t="s">
        <v>2230</v>
      </c>
      <c r="C491" s="4">
        <v>44824</v>
      </c>
      <c r="D491" s="5">
        <v>200</v>
      </c>
      <c r="E491" s="3" t="s">
        <v>371</v>
      </c>
      <c r="F491" s="3" t="s">
        <v>372</v>
      </c>
      <c r="G491" s="3" t="s">
        <v>27</v>
      </c>
      <c r="H491" s="3" t="s">
        <v>2153</v>
      </c>
      <c r="I491" s="3" t="s">
        <v>64</v>
      </c>
      <c r="J491" s="7">
        <f t="shared" si="10"/>
        <v>2400</v>
      </c>
    </row>
    <row r="492" spans="1:10" x14ac:dyDescent="0.2">
      <c r="A492" s="4">
        <v>44753</v>
      </c>
      <c r="B492" s="3" t="s">
        <v>2021</v>
      </c>
      <c r="C492" s="4">
        <v>44824</v>
      </c>
      <c r="D492" s="5">
        <v>48.36</v>
      </c>
      <c r="E492" s="3" t="s">
        <v>1613</v>
      </c>
      <c r="F492" s="3" t="s">
        <v>1614</v>
      </c>
      <c r="G492" s="3" t="s">
        <v>10</v>
      </c>
      <c r="H492" s="3" t="s">
        <v>2154</v>
      </c>
      <c r="I492" s="3" t="s">
        <v>29</v>
      </c>
      <c r="J492" s="7">
        <f t="shared" si="10"/>
        <v>531.96</v>
      </c>
    </row>
    <row r="493" spans="1:10" x14ac:dyDescent="0.2">
      <c r="A493" s="4">
        <v>44773</v>
      </c>
      <c r="B493" s="3" t="s">
        <v>2015</v>
      </c>
      <c r="C493" s="4">
        <v>44824</v>
      </c>
      <c r="D493" s="5">
        <v>70</v>
      </c>
      <c r="E493" s="3" t="s">
        <v>2155</v>
      </c>
      <c r="F493" s="3" t="s">
        <v>2156</v>
      </c>
      <c r="G493" s="3" t="s">
        <v>10</v>
      </c>
      <c r="H493" s="3" t="s">
        <v>2157</v>
      </c>
      <c r="I493" s="3" t="s">
        <v>71</v>
      </c>
      <c r="J493" s="7">
        <f t="shared" si="10"/>
        <v>1470</v>
      </c>
    </row>
    <row r="494" spans="1:10" x14ac:dyDescent="0.2">
      <c r="A494" s="4">
        <v>44743</v>
      </c>
      <c r="B494" s="3" t="s">
        <v>1641</v>
      </c>
      <c r="C494" s="4">
        <v>44824</v>
      </c>
      <c r="D494" s="5">
        <v>54.4</v>
      </c>
      <c r="E494" s="3" t="s">
        <v>1081</v>
      </c>
      <c r="F494" s="3" t="s">
        <v>1082</v>
      </c>
      <c r="G494" s="3" t="s">
        <v>10</v>
      </c>
      <c r="H494" s="3" t="s">
        <v>2158</v>
      </c>
      <c r="I494" s="3" t="s">
        <v>2159</v>
      </c>
      <c r="J494" s="7">
        <f t="shared" si="10"/>
        <v>4406.3999999999996</v>
      </c>
    </row>
    <row r="495" spans="1:10" x14ac:dyDescent="0.2">
      <c r="A495" s="4">
        <v>44762</v>
      </c>
      <c r="B495" s="3" t="s">
        <v>1626</v>
      </c>
      <c r="C495" s="4">
        <v>44824</v>
      </c>
      <c r="D495" s="5">
        <v>24.6</v>
      </c>
      <c r="E495" s="3" t="s">
        <v>1081</v>
      </c>
      <c r="F495" s="3" t="s">
        <v>1082</v>
      </c>
      <c r="G495" s="3" t="s">
        <v>10</v>
      </c>
      <c r="H495" s="3" t="s">
        <v>2160</v>
      </c>
      <c r="I495" s="3" t="s">
        <v>170</v>
      </c>
      <c r="J495" s="7">
        <f t="shared" si="10"/>
        <v>1525.2</v>
      </c>
    </row>
    <row r="496" spans="1:10" x14ac:dyDescent="0.2">
      <c r="A496" s="4">
        <v>44773</v>
      </c>
      <c r="B496" s="3" t="s">
        <v>2015</v>
      </c>
      <c r="C496" s="4">
        <v>44824</v>
      </c>
      <c r="D496" s="5">
        <v>355.74</v>
      </c>
      <c r="E496" s="3" t="s">
        <v>390</v>
      </c>
      <c r="F496" s="3" t="s">
        <v>391</v>
      </c>
      <c r="G496" s="3" t="s">
        <v>10</v>
      </c>
      <c r="H496" s="3" t="s">
        <v>2161</v>
      </c>
      <c r="I496" s="3" t="s">
        <v>71</v>
      </c>
      <c r="J496" s="7">
        <f t="shared" si="10"/>
        <v>7470.54</v>
      </c>
    </row>
    <row r="497" spans="1:10" x14ac:dyDescent="0.2">
      <c r="A497" s="4">
        <v>44701</v>
      </c>
      <c r="B497" s="3" t="s">
        <v>1589</v>
      </c>
      <c r="C497" s="4">
        <v>44826</v>
      </c>
      <c r="D497" s="5">
        <v>6888</v>
      </c>
      <c r="E497" s="3" t="s">
        <v>140</v>
      </c>
      <c r="F497" s="3" t="s">
        <v>141</v>
      </c>
      <c r="G497" s="3" t="s">
        <v>10</v>
      </c>
      <c r="H497" s="3" t="s">
        <v>2162</v>
      </c>
      <c r="I497" s="3" t="s">
        <v>39</v>
      </c>
      <c r="J497" s="7">
        <f t="shared" si="10"/>
        <v>371952</v>
      </c>
    </row>
    <row r="498" spans="1:10" x14ac:dyDescent="0.2">
      <c r="A498" s="4">
        <v>44713</v>
      </c>
      <c r="B498" s="3" t="s">
        <v>1592</v>
      </c>
      <c r="C498" s="4">
        <v>44826</v>
      </c>
      <c r="D498" s="5">
        <v>110.5</v>
      </c>
      <c r="E498" s="3" t="s">
        <v>140</v>
      </c>
      <c r="F498" s="3" t="s">
        <v>141</v>
      </c>
      <c r="G498" s="3" t="s">
        <v>10</v>
      </c>
      <c r="H498" s="3" t="s">
        <v>2163</v>
      </c>
      <c r="I498" s="3" t="s">
        <v>90</v>
      </c>
      <c r="J498" s="7">
        <f t="shared" si="10"/>
        <v>2652</v>
      </c>
    </row>
    <row r="499" spans="1:10" x14ac:dyDescent="0.2">
      <c r="A499" s="4">
        <v>44722</v>
      </c>
      <c r="B499" s="3" t="s">
        <v>1592</v>
      </c>
      <c r="C499" s="4">
        <v>44826</v>
      </c>
      <c r="D499" s="5">
        <v>6888</v>
      </c>
      <c r="E499" s="3" t="s">
        <v>140</v>
      </c>
      <c r="F499" s="3" t="s">
        <v>141</v>
      </c>
      <c r="G499" s="3" t="s">
        <v>10</v>
      </c>
      <c r="H499" s="3" t="s">
        <v>2164</v>
      </c>
      <c r="I499" s="3" t="s">
        <v>90</v>
      </c>
      <c r="J499" s="7">
        <f t="shared" si="10"/>
        <v>165312</v>
      </c>
    </row>
    <row r="500" spans="1:10" x14ac:dyDescent="0.2">
      <c r="A500" s="4">
        <v>44722</v>
      </c>
      <c r="B500" s="3" t="s">
        <v>1592</v>
      </c>
      <c r="C500" s="4">
        <v>44826</v>
      </c>
      <c r="D500" s="5">
        <v>1032.5999999999999</v>
      </c>
      <c r="E500" s="3" t="s">
        <v>140</v>
      </c>
      <c r="F500" s="3" t="s">
        <v>141</v>
      </c>
      <c r="G500" s="3" t="s">
        <v>10</v>
      </c>
      <c r="H500" s="3" t="s">
        <v>2165</v>
      </c>
      <c r="I500" s="3" t="s">
        <v>90</v>
      </c>
      <c r="J500" s="7">
        <f t="shared" si="10"/>
        <v>24782.399999999998</v>
      </c>
    </row>
    <row r="501" spans="1:10" x14ac:dyDescent="0.2">
      <c r="A501" s="4">
        <v>44723</v>
      </c>
      <c r="B501" s="3" t="s">
        <v>1592</v>
      </c>
      <c r="C501" s="4">
        <v>44826</v>
      </c>
      <c r="D501" s="5">
        <v>1271.8599999999999</v>
      </c>
      <c r="E501" s="3" t="s">
        <v>140</v>
      </c>
      <c r="F501" s="3" t="s">
        <v>141</v>
      </c>
      <c r="G501" s="3" t="s">
        <v>10</v>
      </c>
      <c r="H501" s="3" t="s">
        <v>2166</v>
      </c>
      <c r="I501" s="3" t="s">
        <v>90</v>
      </c>
      <c r="J501" s="7">
        <f t="shared" si="10"/>
        <v>30524.639999999999</v>
      </c>
    </row>
    <row r="502" spans="1:10" x14ac:dyDescent="0.2">
      <c r="A502" s="4">
        <v>44726</v>
      </c>
      <c r="B502" s="3" t="s">
        <v>1592</v>
      </c>
      <c r="C502" s="4">
        <v>44826</v>
      </c>
      <c r="D502" s="5">
        <v>152.97999999999999</v>
      </c>
      <c r="E502" s="3" t="s">
        <v>140</v>
      </c>
      <c r="F502" s="3" t="s">
        <v>141</v>
      </c>
      <c r="G502" s="3" t="s">
        <v>10</v>
      </c>
      <c r="H502" s="3" t="s">
        <v>2167</v>
      </c>
      <c r="I502" s="3" t="s">
        <v>90</v>
      </c>
      <c r="J502" s="7">
        <f t="shared" si="10"/>
        <v>3671.5199999999995</v>
      </c>
    </row>
    <row r="503" spans="1:10" x14ac:dyDescent="0.2">
      <c r="A503" s="4">
        <v>44730</v>
      </c>
      <c r="B503" s="3" t="s">
        <v>1592</v>
      </c>
      <c r="C503" s="4">
        <v>44826</v>
      </c>
      <c r="D503" s="5">
        <v>238.22</v>
      </c>
      <c r="E503" s="3" t="s">
        <v>140</v>
      </c>
      <c r="F503" s="3" t="s">
        <v>141</v>
      </c>
      <c r="G503" s="3" t="s">
        <v>10</v>
      </c>
      <c r="H503" s="3" t="s">
        <v>2168</v>
      </c>
      <c r="I503" s="3" t="s">
        <v>90</v>
      </c>
      <c r="J503" s="7">
        <f t="shared" si="10"/>
        <v>5717.28</v>
      </c>
    </row>
    <row r="504" spans="1:10" x14ac:dyDescent="0.2">
      <c r="A504" s="4">
        <v>44732</v>
      </c>
      <c r="B504" s="3" t="s">
        <v>1592</v>
      </c>
      <c r="C504" s="4">
        <v>44826</v>
      </c>
      <c r="D504" s="5">
        <v>1032.5999999999999</v>
      </c>
      <c r="E504" s="3" t="s">
        <v>140</v>
      </c>
      <c r="F504" s="3" t="s">
        <v>141</v>
      </c>
      <c r="G504" s="3" t="s">
        <v>10</v>
      </c>
      <c r="H504" s="3" t="s">
        <v>2169</v>
      </c>
      <c r="I504" s="3" t="s">
        <v>90</v>
      </c>
      <c r="J504" s="7">
        <f t="shared" si="10"/>
        <v>24782.399999999998</v>
      </c>
    </row>
    <row r="505" spans="1:10" x14ac:dyDescent="0.2">
      <c r="A505" s="4">
        <v>44734</v>
      </c>
      <c r="B505" s="3" t="s">
        <v>1592</v>
      </c>
      <c r="C505" s="4">
        <v>44826</v>
      </c>
      <c r="D505" s="5">
        <v>72.11</v>
      </c>
      <c r="E505" s="3" t="s">
        <v>140</v>
      </c>
      <c r="F505" s="3" t="s">
        <v>141</v>
      </c>
      <c r="G505" s="3" t="s">
        <v>10</v>
      </c>
      <c r="H505" s="3" t="s">
        <v>2170</v>
      </c>
      <c r="I505" s="3" t="s">
        <v>90</v>
      </c>
      <c r="J505" s="7">
        <f t="shared" si="10"/>
        <v>1730.6399999999999</v>
      </c>
    </row>
    <row r="506" spans="1:10" x14ac:dyDescent="0.2">
      <c r="A506" s="4">
        <v>44735</v>
      </c>
      <c r="B506" s="3" t="s">
        <v>1592</v>
      </c>
      <c r="C506" s="4">
        <v>44826</v>
      </c>
      <c r="D506" s="5">
        <v>130.47</v>
      </c>
      <c r="E506" s="3" t="s">
        <v>140</v>
      </c>
      <c r="F506" s="3" t="s">
        <v>141</v>
      </c>
      <c r="G506" s="3" t="s">
        <v>10</v>
      </c>
      <c r="H506" s="3" t="s">
        <v>2171</v>
      </c>
      <c r="I506" s="3" t="s">
        <v>90</v>
      </c>
      <c r="J506" s="7">
        <f t="shared" si="10"/>
        <v>3131.2799999999997</v>
      </c>
    </row>
    <row r="507" spans="1:10" x14ac:dyDescent="0.2">
      <c r="A507" s="4">
        <v>44742</v>
      </c>
      <c r="B507" s="3" t="s">
        <v>1592</v>
      </c>
      <c r="C507" s="4">
        <v>44826</v>
      </c>
      <c r="D507" s="5">
        <v>33.54</v>
      </c>
      <c r="E507" s="3" t="s">
        <v>140</v>
      </c>
      <c r="F507" s="3" t="s">
        <v>141</v>
      </c>
      <c r="G507" s="3" t="s">
        <v>10</v>
      </c>
      <c r="H507" s="3" t="s">
        <v>2172</v>
      </c>
      <c r="I507" s="3" t="s">
        <v>90</v>
      </c>
      <c r="J507" s="7">
        <f t="shared" si="10"/>
        <v>804.96</v>
      </c>
    </row>
    <row r="508" spans="1:10" x14ac:dyDescent="0.2">
      <c r="A508" s="4">
        <v>44742</v>
      </c>
      <c r="B508" s="3" t="s">
        <v>1592</v>
      </c>
      <c r="C508" s="4">
        <v>44826</v>
      </c>
      <c r="D508" s="5">
        <v>260.18</v>
      </c>
      <c r="E508" s="3" t="s">
        <v>140</v>
      </c>
      <c r="F508" s="3" t="s">
        <v>141</v>
      </c>
      <c r="G508" s="3" t="s">
        <v>10</v>
      </c>
      <c r="H508" s="3" t="s">
        <v>2173</v>
      </c>
      <c r="I508" s="3" t="s">
        <v>90</v>
      </c>
      <c r="J508" s="7">
        <f t="shared" si="10"/>
        <v>6244.32</v>
      </c>
    </row>
    <row r="509" spans="1:10" x14ac:dyDescent="0.2">
      <c r="A509" s="4">
        <v>44742</v>
      </c>
      <c r="B509" s="3" t="s">
        <v>1592</v>
      </c>
      <c r="C509" s="4">
        <v>44826</v>
      </c>
      <c r="D509" s="5">
        <v>27.21</v>
      </c>
      <c r="E509" s="3" t="s">
        <v>140</v>
      </c>
      <c r="F509" s="3" t="s">
        <v>141</v>
      </c>
      <c r="G509" s="3" t="s">
        <v>10</v>
      </c>
      <c r="H509" s="3" t="s">
        <v>2174</v>
      </c>
      <c r="I509" s="3" t="s">
        <v>90</v>
      </c>
      <c r="J509" s="7">
        <f t="shared" si="10"/>
        <v>653.04</v>
      </c>
    </row>
    <row r="510" spans="1:10" x14ac:dyDescent="0.2">
      <c r="A510" s="4">
        <v>44716</v>
      </c>
      <c r="B510" s="3" t="s">
        <v>1592</v>
      </c>
      <c r="C510" s="4">
        <v>44826</v>
      </c>
      <c r="D510" s="5">
        <v>109.68</v>
      </c>
      <c r="E510" s="3" t="s">
        <v>140</v>
      </c>
      <c r="F510" s="3" t="s">
        <v>141</v>
      </c>
      <c r="G510" s="3" t="s">
        <v>10</v>
      </c>
      <c r="H510" s="3" t="s">
        <v>2175</v>
      </c>
      <c r="I510" s="3" t="s">
        <v>90</v>
      </c>
      <c r="J510" s="7">
        <f t="shared" si="10"/>
        <v>2632.32</v>
      </c>
    </row>
    <row r="511" spans="1:10" x14ac:dyDescent="0.2">
      <c r="A511" s="4">
        <v>44720</v>
      </c>
      <c r="B511" s="3" t="s">
        <v>1592</v>
      </c>
      <c r="C511" s="4">
        <v>44826</v>
      </c>
      <c r="D511" s="5">
        <v>19.670000000000002</v>
      </c>
      <c r="E511" s="3" t="s">
        <v>140</v>
      </c>
      <c r="F511" s="3" t="s">
        <v>141</v>
      </c>
      <c r="G511" s="3" t="s">
        <v>10</v>
      </c>
      <c r="H511" s="3" t="s">
        <v>2176</v>
      </c>
      <c r="I511" s="3" t="s">
        <v>90</v>
      </c>
      <c r="J511" s="7">
        <f t="shared" si="10"/>
        <v>472.08000000000004</v>
      </c>
    </row>
    <row r="512" spans="1:10" x14ac:dyDescent="0.2">
      <c r="A512" s="4">
        <v>44725</v>
      </c>
      <c r="B512" s="3" t="s">
        <v>1592</v>
      </c>
      <c r="C512" s="4">
        <v>44826</v>
      </c>
      <c r="D512" s="5">
        <v>18.329999999999998</v>
      </c>
      <c r="E512" s="3" t="s">
        <v>140</v>
      </c>
      <c r="F512" s="3" t="s">
        <v>141</v>
      </c>
      <c r="G512" s="3" t="s">
        <v>10</v>
      </c>
      <c r="H512" s="3" t="s">
        <v>2177</v>
      </c>
      <c r="I512" s="3" t="s">
        <v>90</v>
      </c>
      <c r="J512" s="7">
        <f t="shared" si="10"/>
        <v>439.91999999999996</v>
      </c>
    </row>
    <row r="513" spans="1:10" x14ac:dyDescent="0.2">
      <c r="A513" s="4">
        <v>44727</v>
      </c>
      <c r="B513" s="3" t="s">
        <v>1592</v>
      </c>
      <c r="C513" s="4">
        <v>44826</v>
      </c>
      <c r="D513" s="5">
        <v>39.81</v>
      </c>
      <c r="E513" s="3" t="s">
        <v>140</v>
      </c>
      <c r="F513" s="3" t="s">
        <v>141</v>
      </c>
      <c r="G513" s="3" t="s">
        <v>10</v>
      </c>
      <c r="H513" s="3" t="s">
        <v>2178</v>
      </c>
      <c r="I513" s="3" t="s">
        <v>90</v>
      </c>
      <c r="J513" s="7">
        <f t="shared" si="10"/>
        <v>955.44</v>
      </c>
    </row>
    <row r="514" spans="1:10" x14ac:dyDescent="0.2">
      <c r="A514" s="4">
        <v>44732</v>
      </c>
      <c r="B514" s="3" t="s">
        <v>1592</v>
      </c>
      <c r="C514" s="4">
        <v>44826</v>
      </c>
      <c r="D514" s="5">
        <v>59.5</v>
      </c>
      <c r="E514" s="3" t="s">
        <v>140</v>
      </c>
      <c r="F514" s="3" t="s">
        <v>141</v>
      </c>
      <c r="G514" s="3" t="s">
        <v>10</v>
      </c>
      <c r="H514" s="3" t="s">
        <v>2179</v>
      </c>
      <c r="I514" s="3" t="s">
        <v>90</v>
      </c>
      <c r="J514" s="7">
        <f t="shared" si="10"/>
        <v>1428</v>
      </c>
    </row>
    <row r="515" spans="1:10" x14ac:dyDescent="0.2">
      <c r="A515" s="4">
        <v>44736</v>
      </c>
      <c r="B515" s="3" t="s">
        <v>1592</v>
      </c>
      <c r="C515" s="4">
        <v>44826</v>
      </c>
      <c r="D515" s="5">
        <v>59.09</v>
      </c>
      <c r="E515" s="3" t="s">
        <v>140</v>
      </c>
      <c r="F515" s="3" t="s">
        <v>141</v>
      </c>
      <c r="G515" s="3" t="s">
        <v>10</v>
      </c>
      <c r="H515" s="3" t="s">
        <v>2180</v>
      </c>
      <c r="I515" s="3" t="s">
        <v>90</v>
      </c>
      <c r="J515" s="7">
        <f t="shared" si="10"/>
        <v>1418.16</v>
      </c>
    </row>
    <row r="516" spans="1:10" x14ac:dyDescent="0.2">
      <c r="A516" s="4">
        <v>44742</v>
      </c>
      <c r="B516" s="3" t="s">
        <v>1592</v>
      </c>
      <c r="C516" s="4">
        <v>44826</v>
      </c>
      <c r="D516" s="5">
        <v>10.76</v>
      </c>
      <c r="E516" s="3" t="s">
        <v>140</v>
      </c>
      <c r="F516" s="3" t="s">
        <v>141</v>
      </c>
      <c r="G516" s="3" t="s">
        <v>10</v>
      </c>
      <c r="H516" s="3" t="s">
        <v>2181</v>
      </c>
      <c r="I516" s="3" t="s">
        <v>90</v>
      </c>
      <c r="J516" s="7">
        <f t="shared" si="10"/>
        <v>258.24</v>
      </c>
    </row>
    <row r="517" spans="1:10" x14ac:dyDescent="0.2">
      <c r="A517" s="4">
        <v>44742</v>
      </c>
      <c r="B517" s="3" t="s">
        <v>1592</v>
      </c>
      <c r="C517" s="4">
        <v>44826</v>
      </c>
      <c r="D517" s="5">
        <v>245.22</v>
      </c>
      <c r="E517" s="3" t="s">
        <v>140</v>
      </c>
      <c r="F517" s="3" t="s">
        <v>141</v>
      </c>
      <c r="G517" s="3" t="s">
        <v>10</v>
      </c>
      <c r="H517" s="3" t="s">
        <v>2182</v>
      </c>
      <c r="I517" s="3" t="s">
        <v>90</v>
      </c>
      <c r="J517" s="7">
        <f t="shared" si="10"/>
        <v>5885.28</v>
      </c>
    </row>
    <row r="518" spans="1:10" x14ac:dyDescent="0.2">
      <c r="A518" s="4">
        <v>44781</v>
      </c>
      <c r="B518" s="3" t="s">
        <v>2184</v>
      </c>
      <c r="C518" s="4">
        <v>44826</v>
      </c>
      <c r="D518" s="5">
        <v>233.82</v>
      </c>
      <c r="E518" s="3" t="s">
        <v>108</v>
      </c>
      <c r="F518" s="3" t="s">
        <v>504</v>
      </c>
      <c r="G518" s="3" t="s">
        <v>10</v>
      </c>
      <c r="H518" s="3" t="s">
        <v>2183</v>
      </c>
      <c r="I518" s="3" t="s">
        <v>68</v>
      </c>
      <c r="J518" s="7">
        <f>D518*I518</f>
        <v>3507.2999999999997</v>
      </c>
    </row>
    <row r="519" spans="1:10" x14ac:dyDescent="0.2">
      <c r="A519" s="4">
        <v>44781</v>
      </c>
      <c r="B519" s="3" t="s">
        <v>2184</v>
      </c>
      <c r="C519" s="4">
        <v>44826</v>
      </c>
      <c r="D519" s="5">
        <v>123.39</v>
      </c>
      <c r="E519" s="3" t="s">
        <v>108</v>
      </c>
      <c r="F519" s="3" t="s">
        <v>504</v>
      </c>
      <c r="G519" s="3" t="s">
        <v>10</v>
      </c>
      <c r="H519" s="3" t="s">
        <v>2185</v>
      </c>
      <c r="I519" s="3" t="s">
        <v>68</v>
      </c>
      <c r="J519" s="7">
        <f t="shared" ref="J519:J553" si="11">D519*I519</f>
        <v>1850.85</v>
      </c>
    </row>
    <row r="520" spans="1:10" x14ac:dyDescent="0.2">
      <c r="A520" s="4">
        <v>44781</v>
      </c>
      <c r="B520" s="3" t="s">
        <v>2184</v>
      </c>
      <c r="C520" s="4">
        <v>44826</v>
      </c>
      <c r="D520" s="5">
        <v>800.29</v>
      </c>
      <c r="E520" s="3" t="s">
        <v>108</v>
      </c>
      <c r="F520" s="3" t="s">
        <v>504</v>
      </c>
      <c r="G520" s="3" t="s">
        <v>10</v>
      </c>
      <c r="H520" s="3" t="s">
        <v>2186</v>
      </c>
      <c r="I520" s="3" t="s">
        <v>68</v>
      </c>
      <c r="J520" s="7">
        <f t="shared" si="11"/>
        <v>12004.349999999999</v>
      </c>
    </row>
    <row r="521" spans="1:10" x14ac:dyDescent="0.2">
      <c r="A521" s="4">
        <v>44781</v>
      </c>
      <c r="B521" s="3" t="s">
        <v>2184</v>
      </c>
      <c r="C521" s="4">
        <v>44826</v>
      </c>
      <c r="D521" s="5">
        <v>84.49</v>
      </c>
      <c r="E521" s="3" t="s">
        <v>108</v>
      </c>
      <c r="F521" s="3" t="s">
        <v>504</v>
      </c>
      <c r="G521" s="3" t="s">
        <v>10</v>
      </c>
      <c r="H521" s="3" t="s">
        <v>2187</v>
      </c>
      <c r="I521" s="3" t="s">
        <v>68</v>
      </c>
      <c r="J521" s="7">
        <f t="shared" si="11"/>
        <v>1267.3499999999999</v>
      </c>
    </row>
    <row r="522" spans="1:10" x14ac:dyDescent="0.2">
      <c r="A522" s="4">
        <v>44781</v>
      </c>
      <c r="B522" s="3" t="s">
        <v>2184</v>
      </c>
      <c r="C522" s="4">
        <v>44826</v>
      </c>
      <c r="D522" s="5">
        <v>97.21</v>
      </c>
      <c r="E522" s="3" t="s">
        <v>108</v>
      </c>
      <c r="F522" s="3" t="s">
        <v>504</v>
      </c>
      <c r="G522" s="3" t="s">
        <v>10</v>
      </c>
      <c r="H522" s="3" t="s">
        <v>2188</v>
      </c>
      <c r="I522" s="3" t="s">
        <v>68</v>
      </c>
      <c r="J522" s="7">
        <f t="shared" si="11"/>
        <v>1458.1499999999999</v>
      </c>
    </row>
    <row r="523" spans="1:10" x14ac:dyDescent="0.2">
      <c r="A523" s="4">
        <v>44781</v>
      </c>
      <c r="B523" s="3" t="s">
        <v>2184</v>
      </c>
      <c r="C523" s="4">
        <v>44826</v>
      </c>
      <c r="D523" s="5">
        <v>137.84</v>
      </c>
      <c r="E523" s="3" t="s">
        <v>108</v>
      </c>
      <c r="F523" s="3" t="s">
        <v>504</v>
      </c>
      <c r="G523" s="3" t="s">
        <v>10</v>
      </c>
      <c r="H523" s="3" t="s">
        <v>2189</v>
      </c>
      <c r="I523" s="3" t="s">
        <v>68</v>
      </c>
      <c r="J523" s="7">
        <f t="shared" si="11"/>
        <v>2067.6</v>
      </c>
    </row>
    <row r="524" spans="1:10" x14ac:dyDescent="0.2">
      <c r="A524" s="4">
        <v>44781</v>
      </c>
      <c r="B524" s="3" t="s">
        <v>2184</v>
      </c>
      <c r="C524" s="4">
        <v>44826</v>
      </c>
      <c r="D524" s="5">
        <v>197.94</v>
      </c>
      <c r="E524" s="3" t="s">
        <v>108</v>
      </c>
      <c r="F524" s="3" t="s">
        <v>504</v>
      </c>
      <c r="G524" s="3" t="s">
        <v>10</v>
      </c>
      <c r="H524" s="3" t="s">
        <v>2190</v>
      </c>
      <c r="I524" s="3" t="s">
        <v>68</v>
      </c>
      <c r="J524" s="7">
        <f t="shared" si="11"/>
        <v>2969.1</v>
      </c>
    </row>
    <row r="525" spans="1:10" x14ac:dyDescent="0.2">
      <c r="A525" s="4">
        <v>44781</v>
      </c>
      <c r="B525" s="3" t="s">
        <v>2184</v>
      </c>
      <c r="C525" s="4">
        <v>44826</v>
      </c>
      <c r="D525" s="5">
        <v>188.1</v>
      </c>
      <c r="E525" s="3" t="s">
        <v>108</v>
      </c>
      <c r="F525" s="3" t="s">
        <v>504</v>
      </c>
      <c r="G525" s="3" t="s">
        <v>10</v>
      </c>
      <c r="H525" s="3" t="s">
        <v>2191</v>
      </c>
      <c r="I525" s="3" t="s">
        <v>68</v>
      </c>
      <c r="J525" s="7">
        <f t="shared" si="11"/>
        <v>2821.5</v>
      </c>
    </row>
    <row r="526" spans="1:10" x14ac:dyDescent="0.2">
      <c r="A526" s="4">
        <v>44781</v>
      </c>
      <c r="B526" s="3" t="s">
        <v>2184</v>
      </c>
      <c r="C526" s="4">
        <v>44826</v>
      </c>
      <c r="D526" s="5">
        <v>18422.75</v>
      </c>
      <c r="E526" s="3" t="s">
        <v>108</v>
      </c>
      <c r="F526" s="3" t="s">
        <v>504</v>
      </c>
      <c r="G526" s="3" t="s">
        <v>10</v>
      </c>
      <c r="H526" s="3" t="s">
        <v>2192</v>
      </c>
      <c r="I526" s="3" t="s">
        <v>68</v>
      </c>
      <c r="J526" s="7">
        <f t="shared" si="11"/>
        <v>276341.25</v>
      </c>
    </row>
    <row r="527" spans="1:10" x14ac:dyDescent="0.2">
      <c r="A527" s="4">
        <v>44781</v>
      </c>
      <c r="B527" s="3" t="s">
        <v>2184</v>
      </c>
      <c r="C527" s="4">
        <v>44826</v>
      </c>
      <c r="D527" s="5">
        <v>89.67</v>
      </c>
      <c r="E527" s="3" t="s">
        <v>108</v>
      </c>
      <c r="F527" s="3" t="s">
        <v>504</v>
      </c>
      <c r="G527" s="3" t="s">
        <v>10</v>
      </c>
      <c r="H527" s="3" t="s">
        <v>2193</v>
      </c>
      <c r="I527" s="3" t="s">
        <v>68</v>
      </c>
      <c r="J527" s="7">
        <f t="shared" si="11"/>
        <v>1345.05</v>
      </c>
    </row>
    <row r="528" spans="1:10" x14ac:dyDescent="0.2">
      <c r="A528" s="4">
        <v>44781</v>
      </c>
      <c r="B528" s="3" t="s">
        <v>2184</v>
      </c>
      <c r="C528" s="4">
        <v>44826</v>
      </c>
      <c r="D528" s="5">
        <v>2025.51</v>
      </c>
      <c r="E528" s="3" t="s">
        <v>108</v>
      </c>
      <c r="F528" s="3" t="s">
        <v>504</v>
      </c>
      <c r="G528" s="3" t="s">
        <v>10</v>
      </c>
      <c r="H528" s="3" t="s">
        <v>2194</v>
      </c>
      <c r="I528" s="3" t="s">
        <v>68</v>
      </c>
      <c r="J528" s="7">
        <f t="shared" si="11"/>
        <v>30382.65</v>
      </c>
    </row>
    <row r="529" spans="1:10" x14ac:dyDescent="0.2">
      <c r="A529" s="4">
        <v>44781</v>
      </c>
      <c r="B529" s="3" t="s">
        <v>2184</v>
      </c>
      <c r="C529" s="4">
        <v>44826</v>
      </c>
      <c r="D529" s="5">
        <v>27.64</v>
      </c>
      <c r="E529" s="3" t="s">
        <v>108</v>
      </c>
      <c r="F529" s="3" t="s">
        <v>504</v>
      </c>
      <c r="G529" s="3" t="s">
        <v>10</v>
      </c>
      <c r="H529" s="3" t="s">
        <v>2195</v>
      </c>
      <c r="I529" s="3" t="s">
        <v>68</v>
      </c>
      <c r="J529" s="7">
        <f t="shared" si="11"/>
        <v>414.6</v>
      </c>
    </row>
    <row r="530" spans="1:10" x14ac:dyDescent="0.2">
      <c r="A530" s="4">
        <v>44781</v>
      </c>
      <c r="B530" s="3" t="s">
        <v>2184</v>
      </c>
      <c r="C530" s="4">
        <v>44826</v>
      </c>
      <c r="D530" s="5">
        <v>74.930000000000007</v>
      </c>
      <c r="E530" s="3" t="s">
        <v>108</v>
      </c>
      <c r="F530" s="3" t="s">
        <v>504</v>
      </c>
      <c r="G530" s="3" t="s">
        <v>10</v>
      </c>
      <c r="H530" s="3" t="s">
        <v>2196</v>
      </c>
      <c r="I530" s="3" t="s">
        <v>68</v>
      </c>
      <c r="J530" s="7">
        <f t="shared" si="11"/>
        <v>1123.95</v>
      </c>
    </row>
    <row r="531" spans="1:10" x14ac:dyDescent="0.2">
      <c r="A531" s="4">
        <v>44781</v>
      </c>
      <c r="B531" s="3" t="s">
        <v>2184</v>
      </c>
      <c r="C531" s="4">
        <v>44826</v>
      </c>
      <c r="D531" s="5">
        <v>12879.2</v>
      </c>
      <c r="E531" s="3" t="s">
        <v>108</v>
      </c>
      <c r="F531" s="3" t="s">
        <v>504</v>
      </c>
      <c r="G531" s="3" t="s">
        <v>10</v>
      </c>
      <c r="H531" s="3" t="s">
        <v>2197</v>
      </c>
      <c r="I531" s="3" t="s">
        <v>68</v>
      </c>
      <c r="J531" s="7">
        <f t="shared" si="11"/>
        <v>193188</v>
      </c>
    </row>
    <row r="532" spans="1:10" x14ac:dyDescent="0.2">
      <c r="A532" s="4">
        <v>44772</v>
      </c>
      <c r="B532" s="3" t="s">
        <v>1592</v>
      </c>
      <c r="C532" s="4">
        <v>44826</v>
      </c>
      <c r="D532" s="5">
        <v>120</v>
      </c>
      <c r="E532" s="3" t="s">
        <v>359</v>
      </c>
      <c r="F532" s="3" t="s">
        <v>360</v>
      </c>
      <c r="G532" s="3" t="s">
        <v>10</v>
      </c>
      <c r="H532" s="3" t="s">
        <v>2198</v>
      </c>
      <c r="I532" s="3" t="s">
        <v>90</v>
      </c>
      <c r="J532" s="7">
        <f t="shared" si="11"/>
        <v>2880</v>
      </c>
    </row>
    <row r="533" spans="1:10" x14ac:dyDescent="0.2">
      <c r="A533" s="4">
        <v>44756</v>
      </c>
      <c r="B533" s="8" t="s">
        <v>1856</v>
      </c>
      <c r="C533" s="4">
        <v>44826</v>
      </c>
      <c r="D533" s="5">
        <v>5762</v>
      </c>
      <c r="E533" s="3" t="s">
        <v>2199</v>
      </c>
      <c r="F533" s="3" t="s">
        <v>2200</v>
      </c>
      <c r="G533" s="3" t="s">
        <v>27</v>
      </c>
      <c r="H533" s="3" t="s">
        <v>32</v>
      </c>
      <c r="I533" s="8" t="s">
        <v>321</v>
      </c>
      <c r="J533" s="7">
        <f t="shared" si="11"/>
        <v>224718</v>
      </c>
    </row>
    <row r="534" spans="1:10" x14ac:dyDescent="0.2">
      <c r="A534" s="4">
        <v>44772</v>
      </c>
      <c r="B534" s="8" t="s">
        <v>2015</v>
      </c>
      <c r="C534" s="4">
        <v>44826</v>
      </c>
      <c r="D534" s="5">
        <v>1922</v>
      </c>
      <c r="E534" s="3" t="s">
        <v>2199</v>
      </c>
      <c r="F534" s="3" t="s">
        <v>2200</v>
      </c>
      <c r="G534" s="3" t="s">
        <v>27</v>
      </c>
      <c r="H534" s="3" t="s">
        <v>2201</v>
      </c>
      <c r="I534" s="8" t="s">
        <v>300</v>
      </c>
      <c r="J534" s="7">
        <f t="shared" si="11"/>
        <v>42284</v>
      </c>
    </row>
    <row r="535" spans="1:10" x14ac:dyDescent="0.2">
      <c r="A535" s="4">
        <v>44767</v>
      </c>
      <c r="B535" s="3" t="s">
        <v>2204</v>
      </c>
      <c r="C535" s="4">
        <v>44826</v>
      </c>
      <c r="D535" s="5">
        <v>37114.769999999997</v>
      </c>
      <c r="E535" s="3" t="s">
        <v>2202</v>
      </c>
      <c r="F535" s="3" t="s">
        <v>2203</v>
      </c>
      <c r="G535" s="3" t="s">
        <v>10</v>
      </c>
      <c r="H535" s="3" t="s">
        <v>1583</v>
      </c>
      <c r="I535" s="3" t="s">
        <v>84</v>
      </c>
      <c r="J535" s="7">
        <f t="shared" si="11"/>
        <v>1076328.3299999998</v>
      </c>
    </row>
    <row r="536" spans="1:10" x14ac:dyDescent="0.2">
      <c r="A536" s="4">
        <v>44783</v>
      </c>
      <c r="B536" s="3" t="s">
        <v>2021</v>
      </c>
      <c r="C536" s="4">
        <v>44826</v>
      </c>
      <c r="D536" s="5">
        <v>4721.5</v>
      </c>
      <c r="E536" s="3" t="s">
        <v>2202</v>
      </c>
      <c r="F536" s="3" t="s">
        <v>2203</v>
      </c>
      <c r="G536" s="3" t="s">
        <v>10</v>
      </c>
      <c r="H536" s="3" t="s">
        <v>831</v>
      </c>
      <c r="I536" s="3" t="s">
        <v>65</v>
      </c>
      <c r="J536" s="7">
        <f t="shared" si="11"/>
        <v>61379.5</v>
      </c>
    </row>
    <row r="537" spans="1:10" x14ac:dyDescent="0.2">
      <c r="A537" s="4">
        <v>44763</v>
      </c>
      <c r="B537" s="3" t="s">
        <v>1610</v>
      </c>
      <c r="C537" s="4">
        <v>44827</v>
      </c>
      <c r="D537" s="5">
        <v>-270</v>
      </c>
      <c r="E537" s="3" t="s">
        <v>2206</v>
      </c>
      <c r="F537" s="3" t="s">
        <v>2207</v>
      </c>
      <c r="G537" s="3" t="s">
        <v>35</v>
      </c>
      <c r="H537" s="3" t="s">
        <v>20</v>
      </c>
      <c r="I537" s="3" t="s">
        <v>537</v>
      </c>
      <c r="J537" s="7">
        <f t="shared" si="11"/>
        <v>-17280</v>
      </c>
    </row>
    <row r="538" spans="1:10" x14ac:dyDescent="0.2">
      <c r="A538" s="4">
        <v>44763</v>
      </c>
      <c r="B538" s="3" t="s">
        <v>1610</v>
      </c>
      <c r="C538" s="4">
        <v>44827</v>
      </c>
      <c r="D538" s="5">
        <v>270</v>
      </c>
      <c r="E538" s="3" t="s">
        <v>2206</v>
      </c>
      <c r="F538" s="3" t="s">
        <v>2207</v>
      </c>
      <c r="G538" s="3" t="s">
        <v>27</v>
      </c>
      <c r="H538" s="3" t="s">
        <v>300</v>
      </c>
      <c r="I538" s="3" t="s">
        <v>537</v>
      </c>
      <c r="J538" s="7">
        <f t="shared" si="11"/>
        <v>17280</v>
      </c>
    </row>
    <row r="539" spans="1:10" x14ac:dyDescent="0.2">
      <c r="A539" s="4">
        <v>44720</v>
      </c>
      <c r="B539" s="3" t="s">
        <v>1597</v>
      </c>
      <c r="C539" s="4">
        <v>44827</v>
      </c>
      <c r="D539" s="5">
        <v>255</v>
      </c>
      <c r="E539" s="3" t="s">
        <v>521</v>
      </c>
      <c r="F539" s="3" t="s">
        <v>522</v>
      </c>
      <c r="G539" s="3" t="s">
        <v>10</v>
      </c>
      <c r="H539" s="3" t="s">
        <v>2208</v>
      </c>
      <c r="I539" s="3" t="s">
        <v>2209</v>
      </c>
      <c r="J539" s="7">
        <f t="shared" si="11"/>
        <v>19635</v>
      </c>
    </row>
    <row r="540" spans="1:10" x14ac:dyDescent="0.2">
      <c r="A540" s="4">
        <v>44720</v>
      </c>
      <c r="B540" s="3" t="s">
        <v>1597</v>
      </c>
      <c r="C540" s="4">
        <v>44827</v>
      </c>
      <c r="D540" s="5">
        <v>-255</v>
      </c>
      <c r="E540" s="3" t="s">
        <v>521</v>
      </c>
      <c r="F540" s="3" t="s">
        <v>522</v>
      </c>
      <c r="G540" s="3" t="s">
        <v>53</v>
      </c>
      <c r="H540" s="3" t="s">
        <v>2210</v>
      </c>
      <c r="I540" s="3" t="s">
        <v>2209</v>
      </c>
      <c r="J540" s="7">
        <f t="shared" si="11"/>
        <v>-19635</v>
      </c>
    </row>
    <row r="541" spans="1:10" x14ac:dyDescent="0.2">
      <c r="A541" s="4">
        <v>44753</v>
      </c>
      <c r="B541" s="8" t="s">
        <v>2039</v>
      </c>
      <c r="C541" s="4">
        <v>44827</v>
      </c>
      <c r="D541" s="5">
        <v>1480.26</v>
      </c>
      <c r="E541" s="3" t="s">
        <v>2211</v>
      </c>
      <c r="F541" s="3" t="s">
        <v>2212</v>
      </c>
      <c r="G541" s="3" t="s">
        <v>27</v>
      </c>
      <c r="H541" s="3" t="s">
        <v>2213</v>
      </c>
      <c r="I541" s="8" t="s">
        <v>278</v>
      </c>
      <c r="J541" s="7">
        <f t="shared" si="11"/>
        <v>62170.92</v>
      </c>
    </row>
    <row r="542" spans="1:10" x14ac:dyDescent="0.2">
      <c r="A542" s="4">
        <v>44768</v>
      </c>
      <c r="B542" s="3" t="s">
        <v>2111</v>
      </c>
      <c r="C542" s="4">
        <v>44833</v>
      </c>
      <c r="D542" s="5">
        <v>395.7</v>
      </c>
      <c r="E542" s="3" t="s">
        <v>1127</v>
      </c>
      <c r="F542" s="3" t="s">
        <v>1128</v>
      </c>
      <c r="G542" s="3" t="s">
        <v>10</v>
      </c>
      <c r="H542" s="3" t="s">
        <v>2214</v>
      </c>
      <c r="I542" s="3" t="s">
        <v>557</v>
      </c>
      <c r="J542" s="7">
        <f t="shared" si="11"/>
        <v>13849.5</v>
      </c>
    </row>
    <row r="543" spans="1:10" x14ac:dyDescent="0.2">
      <c r="A543" s="4">
        <v>44771</v>
      </c>
      <c r="B543" s="3" t="s">
        <v>2216</v>
      </c>
      <c r="C543" s="4">
        <v>44833</v>
      </c>
      <c r="D543" s="5">
        <v>877.7</v>
      </c>
      <c r="E543" s="3" t="s">
        <v>294</v>
      </c>
      <c r="F543" s="3" t="s">
        <v>295</v>
      </c>
      <c r="G543" s="3" t="s">
        <v>10</v>
      </c>
      <c r="H543" s="3" t="s">
        <v>2215</v>
      </c>
      <c r="I543" s="3" t="s">
        <v>631</v>
      </c>
      <c r="J543" s="7">
        <f t="shared" si="11"/>
        <v>28086.400000000001</v>
      </c>
    </row>
    <row r="544" spans="1:10" x14ac:dyDescent="0.2">
      <c r="A544" s="4">
        <v>44778</v>
      </c>
      <c r="B544" s="3" t="s">
        <v>2151</v>
      </c>
      <c r="C544" s="4">
        <v>44833</v>
      </c>
      <c r="D544" s="5">
        <v>162.37</v>
      </c>
      <c r="E544" s="3" t="s">
        <v>294</v>
      </c>
      <c r="F544" s="3" t="s">
        <v>295</v>
      </c>
      <c r="G544" s="3" t="s">
        <v>10</v>
      </c>
      <c r="H544" s="3" t="s">
        <v>2217</v>
      </c>
      <c r="I544" s="3" t="s">
        <v>67</v>
      </c>
      <c r="J544" s="7">
        <f t="shared" si="11"/>
        <v>4059.25</v>
      </c>
    </row>
    <row r="545" spans="1:10" x14ac:dyDescent="0.2">
      <c r="A545" s="4">
        <v>44778</v>
      </c>
      <c r="B545" s="3" t="s">
        <v>2151</v>
      </c>
      <c r="C545" s="4">
        <v>44833</v>
      </c>
      <c r="D545" s="5">
        <v>1669.04</v>
      </c>
      <c r="E545" s="3" t="s">
        <v>294</v>
      </c>
      <c r="F545" s="3" t="s">
        <v>295</v>
      </c>
      <c r="G545" s="3" t="s">
        <v>10</v>
      </c>
      <c r="H545" s="3" t="s">
        <v>2218</v>
      </c>
      <c r="I545" s="3" t="s">
        <v>67</v>
      </c>
      <c r="J545" s="7">
        <f t="shared" si="11"/>
        <v>41726</v>
      </c>
    </row>
    <row r="546" spans="1:10" x14ac:dyDescent="0.2">
      <c r="A546" s="4">
        <v>44781</v>
      </c>
      <c r="B546" s="3" t="s">
        <v>2184</v>
      </c>
      <c r="C546" s="4">
        <v>44833</v>
      </c>
      <c r="D546" s="5">
        <v>48.31</v>
      </c>
      <c r="E546" s="3" t="s">
        <v>294</v>
      </c>
      <c r="F546" s="3" t="s">
        <v>295</v>
      </c>
      <c r="G546" s="3" t="s">
        <v>10</v>
      </c>
      <c r="H546" s="3" t="s">
        <v>2219</v>
      </c>
      <c r="I546" s="3" t="s">
        <v>300</v>
      </c>
      <c r="J546" s="7">
        <f t="shared" si="11"/>
        <v>1062.8200000000002</v>
      </c>
    </row>
    <row r="547" spans="1:10" x14ac:dyDescent="0.2">
      <c r="A547" s="4">
        <v>44795</v>
      </c>
      <c r="B547" s="3" t="s">
        <v>2221</v>
      </c>
      <c r="C547" s="4">
        <v>44833</v>
      </c>
      <c r="D547" s="5">
        <v>294.02999999999997</v>
      </c>
      <c r="E547" s="3" t="s">
        <v>294</v>
      </c>
      <c r="F547" s="3" t="s">
        <v>295</v>
      </c>
      <c r="G547" s="3" t="s">
        <v>10</v>
      </c>
      <c r="H547" s="3" t="s">
        <v>2220</v>
      </c>
      <c r="I547" s="3" t="s">
        <v>13</v>
      </c>
      <c r="J547" s="7">
        <f t="shared" si="11"/>
        <v>2352.2399999999998</v>
      </c>
    </row>
    <row r="548" spans="1:10" x14ac:dyDescent="0.2">
      <c r="A548" s="4">
        <v>44795</v>
      </c>
      <c r="B548" s="3" t="s">
        <v>2221</v>
      </c>
      <c r="C548" s="4">
        <v>44833</v>
      </c>
      <c r="D548" s="5">
        <v>5.66</v>
      </c>
      <c r="E548" s="3" t="s">
        <v>294</v>
      </c>
      <c r="F548" s="3" t="s">
        <v>295</v>
      </c>
      <c r="G548" s="3" t="s">
        <v>10</v>
      </c>
      <c r="H548" s="3" t="s">
        <v>2222</v>
      </c>
      <c r="I548" s="3" t="s">
        <v>13</v>
      </c>
      <c r="J548" s="7">
        <f t="shared" si="11"/>
        <v>45.28</v>
      </c>
    </row>
    <row r="549" spans="1:10" x14ac:dyDescent="0.2">
      <c r="A549" s="4">
        <v>44795</v>
      </c>
      <c r="B549" s="3" t="s">
        <v>2221</v>
      </c>
      <c r="C549" s="4">
        <v>44833</v>
      </c>
      <c r="D549" s="5">
        <v>1130.3499999999999</v>
      </c>
      <c r="E549" s="3" t="s">
        <v>294</v>
      </c>
      <c r="F549" s="3" t="s">
        <v>295</v>
      </c>
      <c r="G549" s="3" t="s">
        <v>10</v>
      </c>
      <c r="H549" s="3" t="s">
        <v>2223</v>
      </c>
      <c r="I549" s="3" t="s">
        <v>13</v>
      </c>
      <c r="J549" s="7">
        <f t="shared" si="11"/>
        <v>9042.7999999999993</v>
      </c>
    </row>
    <row r="550" spans="1:10" x14ac:dyDescent="0.2">
      <c r="A550" s="4">
        <v>44795</v>
      </c>
      <c r="B550" s="3" t="s">
        <v>2221</v>
      </c>
      <c r="C550" s="4">
        <v>44833</v>
      </c>
      <c r="D550" s="5">
        <v>324.3</v>
      </c>
      <c r="E550" s="3" t="s">
        <v>294</v>
      </c>
      <c r="F550" s="3" t="s">
        <v>295</v>
      </c>
      <c r="G550" s="3" t="s">
        <v>10</v>
      </c>
      <c r="H550" s="3" t="s">
        <v>2224</v>
      </c>
      <c r="I550" s="3" t="s">
        <v>13</v>
      </c>
      <c r="J550" s="7">
        <f t="shared" si="11"/>
        <v>2594.4</v>
      </c>
    </row>
    <row r="551" spans="1:10" x14ac:dyDescent="0.2">
      <c r="A551" s="4">
        <v>44798</v>
      </c>
      <c r="B551" s="3" t="s">
        <v>2205</v>
      </c>
      <c r="C551" s="4">
        <v>44833</v>
      </c>
      <c r="D551" s="5">
        <v>297.39</v>
      </c>
      <c r="E551" s="3" t="s">
        <v>294</v>
      </c>
      <c r="F551" s="3" t="s">
        <v>295</v>
      </c>
      <c r="G551" s="3" t="s">
        <v>10</v>
      </c>
      <c r="H551" s="3" t="s">
        <v>2225</v>
      </c>
      <c r="I551" s="3" t="s">
        <v>46</v>
      </c>
      <c r="J551" s="7">
        <f t="shared" si="11"/>
        <v>1486.9499999999998</v>
      </c>
    </row>
    <row r="552" spans="1:10" x14ac:dyDescent="0.2">
      <c r="A552" s="4">
        <v>44799</v>
      </c>
      <c r="B552" s="3" t="s">
        <v>2227</v>
      </c>
      <c r="C552" s="4">
        <v>44833</v>
      </c>
      <c r="D552" s="5">
        <v>471.71</v>
      </c>
      <c r="E552" s="3" t="s">
        <v>294</v>
      </c>
      <c r="F552" s="3" t="s">
        <v>295</v>
      </c>
      <c r="G552" s="3" t="s">
        <v>10</v>
      </c>
      <c r="H552" s="3" t="s">
        <v>2226</v>
      </c>
      <c r="I552" s="3" t="s">
        <v>15</v>
      </c>
      <c r="J552" s="7">
        <f t="shared" si="11"/>
        <v>1886.84</v>
      </c>
    </row>
    <row r="553" spans="1:10" x14ac:dyDescent="0.2">
      <c r="A553" s="4">
        <v>44799</v>
      </c>
      <c r="B553" s="3" t="s">
        <v>2227</v>
      </c>
      <c r="C553" s="4">
        <v>44833</v>
      </c>
      <c r="D553" s="5">
        <v>297.66000000000003</v>
      </c>
      <c r="E553" s="3" t="s">
        <v>294</v>
      </c>
      <c r="F553" s="3" t="s">
        <v>295</v>
      </c>
      <c r="G553" s="3" t="s">
        <v>10</v>
      </c>
      <c r="H553" s="3" t="s">
        <v>2228</v>
      </c>
      <c r="I553" s="3" t="s">
        <v>15</v>
      </c>
      <c r="J553" s="7">
        <f t="shared" si="11"/>
        <v>1190.6400000000001</v>
      </c>
    </row>
    <row r="554" spans="1:10" ht="13.5" thickBot="1" x14ac:dyDescent="0.25"/>
    <row r="555" spans="1:10" s="18" customFormat="1" ht="15" thickBot="1" x14ac:dyDescent="0.25">
      <c r="A555" s="13"/>
      <c r="B555" s="48" t="s">
        <v>993</v>
      </c>
      <c r="C555" s="48"/>
      <c r="D555" s="16">
        <f>SUM(D2:D554)</f>
        <v>396893.09</v>
      </c>
      <c r="E555" s="15"/>
      <c r="F555" s="49" t="s">
        <v>994</v>
      </c>
      <c r="G555" s="49"/>
      <c r="H555" s="16"/>
      <c r="I555" s="24"/>
      <c r="J555" s="17">
        <f>SUM(J2:J554)</f>
        <v>8324711.2000000048</v>
      </c>
    </row>
    <row r="556" spans="1:10" s="18" customFormat="1" ht="15" thickBot="1" x14ac:dyDescent="0.25">
      <c r="A556" s="19"/>
      <c r="B556" s="20"/>
      <c r="C556" s="19"/>
      <c r="D556" s="21"/>
      <c r="E556" s="21"/>
      <c r="F556" s="22"/>
      <c r="G556" s="21"/>
      <c r="H556" s="21"/>
    </row>
    <row r="557" spans="1:10" s="18" customFormat="1" ht="15.75" thickBot="1" x14ac:dyDescent="0.25">
      <c r="A557" s="19"/>
      <c r="B557" s="20"/>
      <c r="C557" s="19"/>
      <c r="D557" s="21"/>
      <c r="E557" s="50" t="s">
        <v>995</v>
      </c>
      <c r="F557" s="51"/>
      <c r="G557" s="51"/>
      <c r="H557" s="23">
        <f>J555/D555</f>
        <v>20.974694218032379</v>
      </c>
    </row>
  </sheetData>
  <autoFilter ref="A1:N553"/>
  <mergeCells count="3">
    <mergeCell ref="B555:C555"/>
    <mergeCell ref="F555:G555"/>
    <mergeCell ref="E557:G557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6"/>
  <sheetViews>
    <sheetView topLeftCell="A401" workbookViewId="0">
      <selection activeCell="D412" sqref="D412"/>
    </sheetView>
  </sheetViews>
  <sheetFormatPr defaultRowHeight="12.75" x14ac:dyDescent="0.2"/>
  <cols>
    <col min="1" max="1" width="11.5703125" bestFit="1" customWidth="1"/>
    <col min="2" max="2" width="13" bestFit="1" customWidth="1"/>
    <col min="3" max="3" width="25.28515625" bestFit="1" customWidth="1"/>
    <col min="4" max="4" width="37.28515625" bestFit="1" customWidth="1"/>
    <col min="5" max="5" width="11.85546875" bestFit="1" customWidth="1"/>
    <col min="6" max="6" width="42.140625" bestFit="1" customWidth="1"/>
    <col min="7" max="7" width="8.140625" bestFit="1" customWidth="1"/>
    <col min="8" max="8" width="21.42578125" bestFit="1" customWidth="1"/>
    <col min="10" max="10" width="13.140625" bestFit="1" customWidth="1"/>
  </cols>
  <sheetData>
    <row r="1" spans="1:10" ht="77.25" thickBot="1" x14ac:dyDescent="0.25">
      <c r="A1" s="36" t="s">
        <v>6</v>
      </c>
      <c r="B1" s="37" t="s">
        <v>7</v>
      </c>
      <c r="C1" s="37" t="s">
        <v>0</v>
      </c>
      <c r="D1" s="37" t="s">
        <v>2240</v>
      </c>
      <c r="E1" s="37" t="s">
        <v>2</v>
      </c>
      <c r="F1" s="37" t="s">
        <v>3</v>
      </c>
      <c r="G1" s="37" t="s">
        <v>4</v>
      </c>
      <c r="H1" s="37" t="s">
        <v>5</v>
      </c>
      <c r="I1" s="38" t="s">
        <v>8</v>
      </c>
      <c r="J1" s="32" t="s">
        <v>991</v>
      </c>
    </row>
    <row r="2" spans="1:10" x14ac:dyDescent="0.2">
      <c r="A2" s="4"/>
      <c r="B2" s="3" t="s">
        <v>2241</v>
      </c>
      <c r="C2" s="4">
        <v>44847</v>
      </c>
      <c r="D2" s="5"/>
      <c r="E2" s="3" t="s">
        <v>2249</v>
      </c>
      <c r="F2" s="3"/>
      <c r="G2" s="3"/>
      <c r="H2" s="3"/>
      <c r="I2" s="3"/>
    </row>
    <row r="3" spans="1:10" x14ac:dyDescent="0.2">
      <c r="A3" s="4">
        <v>44837</v>
      </c>
      <c r="B3" s="3" t="s">
        <v>2243</v>
      </c>
      <c r="C3" s="4"/>
      <c r="D3" s="5">
        <v>8092.71</v>
      </c>
      <c r="E3" s="3" t="s">
        <v>2250</v>
      </c>
      <c r="F3" s="3" t="s">
        <v>2251</v>
      </c>
      <c r="G3" s="3" t="s">
        <v>10</v>
      </c>
      <c r="H3" s="3" t="s">
        <v>2252</v>
      </c>
      <c r="I3" s="3" t="s">
        <v>43</v>
      </c>
      <c r="J3" s="7">
        <f>D3*I3</f>
        <v>80927.100000000006</v>
      </c>
    </row>
    <row r="4" spans="1:10" x14ac:dyDescent="0.2">
      <c r="A4" s="4">
        <v>44837</v>
      </c>
      <c r="B4" s="3" t="s">
        <v>2243</v>
      </c>
      <c r="C4" s="4"/>
      <c r="D4" s="5">
        <v>5620.17</v>
      </c>
      <c r="E4" s="3" t="s">
        <v>2250</v>
      </c>
      <c r="F4" s="3" t="s">
        <v>2251</v>
      </c>
      <c r="G4" s="3" t="s">
        <v>10</v>
      </c>
      <c r="H4" s="3" t="s">
        <v>396</v>
      </c>
      <c r="I4" s="3" t="s">
        <v>43</v>
      </c>
      <c r="J4" s="7">
        <f t="shared" ref="J4:J10" si="0">D4*I4</f>
        <v>56201.7</v>
      </c>
    </row>
    <row r="5" spans="1:10" x14ac:dyDescent="0.2">
      <c r="A5" s="4"/>
      <c r="B5" s="3" t="s">
        <v>2241</v>
      </c>
      <c r="C5" s="4">
        <v>44851</v>
      </c>
      <c r="D5" s="5"/>
      <c r="E5" s="3" t="s">
        <v>2249</v>
      </c>
      <c r="F5" s="3"/>
      <c r="G5" s="3"/>
      <c r="H5" s="3"/>
      <c r="I5" s="3"/>
      <c r="J5" s="7">
        <f t="shared" si="0"/>
        <v>0</v>
      </c>
    </row>
    <row r="6" spans="1:10" x14ac:dyDescent="0.2">
      <c r="A6" s="4">
        <v>44809</v>
      </c>
      <c r="B6" s="3" t="s">
        <v>2245</v>
      </c>
      <c r="C6" s="4"/>
      <c r="D6" s="5">
        <v>1180</v>
      </c>
      <c r="E6" s="3" t="s">
        <v>368</v>
      </c>
      <c r="F6" s="3" t="s">
        <v>369</v>
      </c>
      <c r="G6" s="3" t="s">
        <v>10</v>
      </c>
      <c r="H6" s="3" t="s">
        <v>2254</v>
      </c>
      <c r="I6" s="3" t="s">
        <v>64</v>
      </c>
      <c r="J6" s="7">
        <f t="shared" si="0"/>
        <v>14160</v>
      </c>
    </row>
    <row r="7" spans="1:10" x14ac:dyDescent="0.2">
      <c r="A7" s="4">
        <v>44813</v>
      </c>
      <c r="B7" s="3" t="s">
        <v>2256</v>
      </c>
      <c r="C7" s="4"/>
      <c r="D7" s="5">
        <v>272.95</v>
      </c>
      <c r="E7" s="3" t="s">
        <v>387</v>
      </c>
      <c r="F7" s="3" t="s">
        <v>388</v>
      </c>
      <c r="G7" s="3" t="s">
        <v>10</v>
      </c>
      <c r="H7" s="3" t="s">
        <v>2255</v>
      </c>
      <c r="I7" s="3" t="s">
        <v>13</v>
      </c>
      <c r="J7" s="7">
        <f t="shared" si="0"/>
        <v>2183.6</v>
      </c>
    </row>
    <row r="8" spans="1:10" x14ac:dyDescent="0.2">
      <c r="A8" s="4">
        <v>44820</v>
      </c>
      <c r="B8" s="3" t="s">
        <v>2258</v>
      </c>
      <c r="C8" s="4"/>
      <c r="D8" s="5">
        <v>1284</v>
      </c>
      <c r="E8" s="3" t="s">
        <v>405</v>
      </c>
      <c r="F8" s="3" t="s">
        <v>406</v>
      </c>
      <c r="G8" s="3" t="s">
        <v>10</v>
      </c>
      <c r="H8" s="3" t="s">
        <v>2257</v>
      </c>
      <c r="I8" s="3" t="s">
        <v>12</v>
      </c>
      <c r="J8" s="7">
        <f t="shared" si="0"/>
        <v>1284</v>
      </c>
    </row>
    <row r="9" spans="1:10" x14ac:dyDescent="0.2">
      <c r="A9" s="4">
        <v>44841</v>
      </c>
      <c r="B9" s="3" t="s">
        <v>2246</v>
      </c>
      <c r="C9" s="4">
        <v>44851</v>
      </c>
      <c r="D9" s="5">
        <v>4706.1899999999996</v>
      </c>
      <c r="E9" s="3" t="s">
        <v>1312</v>
      </c>
      <c r="F9" s="3" t="s">
        <v>1313</v>
      </c>
      <c r="G9" s="3" t="s">
        <v>10</v>
      </c>
      <c r="H9" s="3" t="s">
        <v>76</v>
      </c>
      <c r="I9" s="3" t="s">
        <v>43</v>
      </c>
      <c r="J9" s="7">
        <f t="shared" si="0"/>
        <v>47061.899999999994</v>
      </c>
    </row>
    <row r="10" spans="1:10" x14ac:dyDescent="0.2">
      <c r="A10" s="4">
        <v>44847</v>
      </c>
      <c r="B10" s="3" t="s">
        <v>2267</v>
      </c>
      <c r="C10" s="4">
        <v>44860</v>
      </c>
      <c r="D10" s="5">
        <v>76162.09</v>
      </c>
      <c r="E10" s="3" t="s">
        <v>350</v>
      </c>
      <c r="F10" s="3" t="s">
        <v>351</v>
      </c>
      <c r="G10" s="3" t="s">
        <v>10</v>
      </c>
      <c r="H10" s="3" t="s">
        <v>300</v>
      </c>
      <c r="I10" s="3" t="s">
        <v>65</v>
      </c>
      <c r="J10" s="7">
        <f t="shared" si="0"/>
        <v>990107.16999999993</v>
      </c>
    </row>
    <row r="11" spans="1:10" x14ac:dyDescent="0.2">
      <c r="A11" s="4"/>
      <c r="B11" s="3" t="s">
        <v>2241</v>
      </c>
      <c r="C11" s="4">
        <v>44862</v>
      </c>
      <c r="D11" s="5"/>
      <c r="E11" s="3" t="s">
        <v>2249</v>
      </c>
      <c r="F11" s="3"/>
      <c r="G11" s="3"/>
      <c r="H11" s="3"/>
      <c r="I11" s="3"/>
      <c r="J11" s="7">
        <f t="shared" ref="J11:J23" si="1">D11*I11</f>
        <v>0</v>
      </c>
    </row>
    <row r="12" spans="1:10" x14ac:dyDescent="0.2">
      <c r="A12" s="4">
        <v>44838</v>
      </c>
      <c r="B12" s="3" t="s">
        <v>2248</v>
      </c>
      <c r="C12" s="4"/>
      <c r="D12" s="5">
        <v>310</v>
      </c>
      <c r="E12" s="3" t="s">
        <v>619</v>
      </c>
      <c r="F12" s="3" t="s">
        <v>620</v>
      </c>
      <c r="G12" s="3" t="s">
        <v>10</v>
      </c>
      <c r="H12" s="3" t="s">
        <v>2269</v>
      </c>
      <c r="I12" s="3" t="s">
        <v>90</v>
      </c>
      <c r="J12" s="7">
        <f t="shared" si="1"/>
        <v>7440</v>
      </c>
    </row>
    <row r="13" spans="1:10" x14ac:dyDescent="0.2">
      <c r="A13" s="4">
        <v>44810</v>
      </c>
      <c r="B13" s="3" t="s">
        <v>2271</v>
      </c>
      <c r="C13" s="4"/>
      <c r="D13" s="5">
        <v>27.05</v>
      </c>
      <c r="E13" s="3" t="s">
        <v>73</v>
      </c>
      <c r="F13" s="3" t="s">
        <v>74</v>
      </c>
      <c r="G13" s="3" t="s">
        <v>10</v>
      </c>
      <c r="H13" s="3" t="s">
        <v>2270</v>
      </c>
      <c r="I13" s="3" t="s">
        <v>300</v>
      </c>
      <c r="J13" s="7">
        <f t="shared" si="1"/>
        <v>595.1</v>
      </c>
    </row>
    <row r="14" spans="1:10" x14ac:dyDescent="0.2">
      <c r="A14" s="4">
        <v>44811</v>
      </c>
      <c r="B14" s="3" t="s">
        <v>2246</v>
      </c>
      <c r="C14" s="4"/>
      <c r="D14" s="5">
        <v>6.26</v>
      </c>
      <c r="E14" s="3" t="s">
        <v>73</v>
      </c>
      <c r="F14" s="3" t="s">
        <v>74</v>
      </c>
      <c r="G14" s="3" t="s">
        <v>10</v>
      </c>
      <c r="H14" s="3" t="s">
        <v>2272</v>
      </c>
      <c r="I14" s="3" t="s">
        <v>71</v>
      </c>
      <c r="J14" s="7">
        <f t="shared" si="1"/>
        <v>131.46</v>
      </c>
    </row>
    <row r="15" spans="1:10" x14ac:dyDescent="0.2">
      <c r="A15" s="4">
        <v>44812</v>
      </c>
      <c r="B15" s="3" t="s">
        <v>2230</v>
      </c>
      <c r="C15" s="4"/>
      <c r="D15" s="5">
        <v>26.85</v>
      </c>
      <c r="E15" s="3" t="s">
        <v>73</v>
      </c>
      <c r="F15" s="3" t="s">
        <v>74</v>
      </c>
      <c r="G15" s="3" t="s">
        <v>10</v>
      </c>
      <c r="H15" s="3" t="s">
        <v>2273</v>
      </c>
      <c r="I15" s="3" t="s">
        <v>94</v>
      </c>
      <c r="J15" s="7">
        <f t="shared" si="1"/>
        <v>537</v>
      </c>
    </row>
    <row r="16" spans="1:10" x14ac:dyDescent="0.2">
      <c r="A16" s="4">
        <v>44813</v>
      </c>
      <c r="B16" s="3" t="s">
        <v>2256</v>
      </c>
      <c r="C16" s="4"/>
      <c r="D16" s="5">
        <v>14.1</v>
      </c>
      <c r="E16" s="3" t="s">
        <v>73</v>
      </c>
      <c r="F16" s="3" t="s">
        <v>74</v>
      </c>
      <c r="G16" s="3" t="s">
        <v>10</v>
      </c>
      <c r="H16" s="3" t="s">
        <v>2274</v>
      </c>
      <c r="I16" s="3" t="s">
        <v>56</v>
      </c>
      <c r="J16" s="7">
        <f t="shared" si="1"/>
        <v>267.89999999999998</v>
      </c>
    </row>
    <row r="17" spans="1:10" x14ac:dyDescent="0.2">
      <c r="A17" s="4">
        <v>44814</v>
      </c>
      <c r="B17" s="3" t="s">
        <v>2247</v>
      </c>
      <c r="C17" s="4"/>
      <c r="D17" s="5">
        <v>14.76</v>
      </c>
      <c r="E17" s="3" t="s">
        <v>73</v>
      </c>
      <c r="F17" s="3" t="s">
        <v>74</v>
      </c>
      <c r="G17" s="3" t="s">
        <v>10</v>
      </c>
      <c r="H17" s="3" t="s">
        <v>2275</v>
      </c>
      <c r="I17" s="3" t="s">
        <v>69</v>
      </c>
      <c r="J17" s="7">
        <f t="shared" si="1"/>
        <v>265.68</v>
      </c>
    </row>
    <row r="18" spans="1:10" x14ac:dyDescent="0.2">
      <c r="A18" s="4">
        <v>44817</v>
      </c>
      <c r="B18" s="3" t="s">
        <v>2267</v>
      </c>
      <c r="C18" s="4"/>
      <c r="D18" s="5">
        <v>26.31</v>
      </c>
      <c r="E18" s="3" t="s">
        <v>73</v>
      </c>
      <c r="F18" s="3" t="s">
        <v>74</v>
      </c>
      <c r="G18" s="3" t="s">
        <v>10</v>
      </c>
      <c r="H18" s="3" t="s">
        <v>2276</v>
      </c>
      <c r="I18" s="3" t="s">
        <v>68</v>
      </c>
      <c r="J18" s="7">
        <f t="shared" si="1"/>
        <v>394.65</v>
      </c>
    </row>
    <row r="19" spans="1:10" x14ac:dyDescent="0.2">
      <c r="A19" s="4">
        <v>44818</v>
      </c>
      <c r="B19" s="3" t="s">
        <v>2278</v>
      </c>
      <c r="C19" s="4"/>
      <c r="D19" s="5">
        <v>80.33</v>
      </c>
      <c r="E19" s="3" t="s">
        <v>73</v>
      </c>
      <c r="F19" s="3" t="s">
        <v>74</v>
      </c>
      <c r="G19" s="3" t="s">
        <v>10</v>
      </c>
      <c r="H19" s="3" t="s">
        <v>2277</v>
      </c>
      <c r="I19" s="3" t="s">
        <v>66</v>
      </c>
      <c r="J19" s="7">
        <f t="shared" si="1"/>
        <v>1124.6199999999999</v>
      </c>
    </row>
    <row r="20" spans="1:10" x14ac:dyDescent="0.2">
      <c r="A20" s="4">
        <v>44828</v>
      </c>
      <c r="B20" s="3" t="s">
        <v>2266</v>
      </c>
      <c r="C20" s="4"/>
      <c r="D20" s="5">
        <v>43.18</v>
      </c>
      <c r="E20" s="3" t="s">
        <v>73</v>
      </c>
      <c r="F20" s="3" t="s">
        <v>74</v>
      </c>
      <c r="G20" s="3" t="s">
        <v>10</v>
      </c>
      <c r="H20" s="3" t="s">
        <v>2279</v>
      </c>
      <c r="I20" s="3" t="s">
        <v>15</v>
      </c>
      <c r="J20" s="7">
        <f t="shared" si="1"/>
        <v>172.72</v>
      </c>
    </row>
    <row r="21" spans="1:10" x14ac:dyDescent="0.2">
      <c r="A21" s="4">
        <v>44831</v>
      </c>
      <c r="B21" s="3" t="s">
        <v>2281</v>
      </c>
      <c r="C21" s="4"/>
      <c r="D21" s="5">
        <v>67.19</v>
      </c>
      <c r="E21" s="3" t="s">
        <v>73</v>
      </c>
      <c r="F21" s="3" t="s">
        <v>74</v>
      </c>
      <c r="G21" s="3" t="s">
        <v>10</v>
      </c>
      <c r="H21" s="3" t="s">
        <v>2280</v>
      </c>
      <c r="I21" s="3" t="s">
        <v>12</v>
      </c>
      <c r="J21" s="7">
        <f t="shared" si="1"/>
        <v>67.19</v>
      </c>
    </row>
    <row r="22" spans="1:10" x14ac:dyDescent="0.2">
      <c r="A22" s="4">
        <v>44831</v>
      </c>
      <c r="B22" s="3" t="s">
        <v>2281</v>
      </c>
      <c r="C22" s="4"/>
      <c r="D22" s="5">
        <v>17.52</v>
      </c>
      <c r="E22" s="3" t="s">
        <v>73</v>
      </c>
      <c r="F22" s="3" t="s">
        <v>74</v>
      </c>
      <c r="G22" s="3" t="s">
        <v>10</v>
      </c>
      <c r="H22" s="3" t="s">
        <v>2282</v>
      </c>
      <c r="I22" s="3" t="s">
        <v>12</v>
      </c>
      <c r="J22" s="7">
        <f t="shared" si="1"/>
        <v>17.52</v>
      </c>
    </row>
    <row r="23" spans="1:10" x14ac:dyDescent="0.2">
      <c r="A23" s="4">
        <v>44831</v>
      </c>
      <c r="B23" s="3" t="s">
        <v>2281</v>
      </c>
      <c r="C23" s="4"/>
      <c r="D23" s="5">
        <v>36.270000000000003</v>
      </c>
      <c r="E23" s="3" t="s">
        <v>73</v>
      </c>
      <c r="F23" s="3" t="s">
        <v>74</v>
      </c>
      <c r="G23" s="3" t="s">
        <v>10</v>
      </c>
      <c r="H23" s="3" t="s">
        <v>2283</v>
      </c>
      <c r="I23" s="3" t="s">
        <v>12</v>
      </c>
      <c r="J23" s="7">
        <f t="shared" si="1"/>
        <v>36.270000000000003</v>
      </c>
    </row>
    <row r="24" spans="1:10" x14ac:dyDescent="0.2">
      <c r="A24" s="4"/>
      <c r="B24" s="3" t="s">
        <v>2241</v>
      </c>
      <c r="C24" s="4">
        <v>44862</v>
      </c>
      <c r="D24" s="5"/>
      <c r="E24" s="3" t="s">
        <v>2286</v>
      </c>
      <c r="F24" s="3" t="s">
        <v>2287</v>
      </c>
      <c r="G24" s="3"/>
      <c r="H24" s="3"/>
      <c r="I24" s="3"/>
      <c r="J24" s="7">
        <f t="shared" ref="J24:J74" si="2">D24*I24</f>
        <v>0</v>
      </c>
    </row>
    <row r="25" spans="1:10" x14ac:dyDescent="0.2">
      <c r="A25" s="4">
        <v>44852</v>
      </c>
      <c r="B25" s="3" t="s">
        <v>2289</v>
      </c>
      <c r="C25" s="4"/>
      <c r="D25" s="5">
        <v>-6522.8</v>
      </c>
      <c r="E25" s="3"/>
      <c r="F25" s="3"/>
      <c r="G25" s="3" t="s">
        <v>53</v>
      </c>
      <c r="H25" s="3" t="s">
        <v>2288</v>
      </c>
      <c r="I25" s="3" t="s">
        <v>43</v>
      </c>
      <c r="J25" s="7">
        <f t="shared" si="2"/>
        <v>-65228</v>
      </c>
    </row>
    <row r="26" spans="1:10" x14ac:dyDescent="0.2">
      <c r="A26" s="4">
        <v>44852</v>
      </c>
      <c r="B26" s="3" t="s">
        <v>2289</v>
      </c>
      <c r="C26" s="4"/>
      <c r="D26" s="5">
        <v>-2403.61</v>
      </c>
      <c r="E26" s="3"/>
      <c r="F26" s="3"/>
      <c r="G26" s="3" t="s">
        <v>53</v>
      </c>
      <c r="H26" s="3" t="s">
        <v>2290</v>
      </c>
      <c r="I26" s="3" t="s">
        <v>43</v>
      </c>
      <c r="J26" s="7">
        <f t="shared" si="2"/>
        <v>-24036.100000000002</v>
      </c>
    </row>
    <row r="27" spans="1:10" x14ac:dyDescent="0.2">
      <c r="A27" s="4">
        <v>44852</v>
      </c>
      <c r="B27" s="3" t="s">
        <v>2289</v>
      </c>
      <c r="C27" s="4"/>
      <c r="D27" s="5">
        <v>6522.8</v>
      </c>
      <c r="E27" s="3"/>
      <c r="F27" s="3"/>
      <c r="G27" s="3" t="s">
        <v>10</v>
      </c>
      <c r="H27" s="3" t="s">
        <v>2291</v>
      </c>
      <c r="I27" s="3" t="s">
        <v>43</v>
      </c>
      <c r="J27" s="7">
        <f t="shared" si="2"/>
        <v>65228</v>
      </c>
    </row>
    <row r="28" spans="1:10" x14ac:dyDescent="0.2">
      <c r="A28" s="4">
        <v>44852</v>
      </c>
      <c r="B28" s="3" t="s">
        <v>2289</v>
      </c>
      <c r="C28" s="4"/>
      <c r="D28" s="5">
        <v>2403.61</v>
      </c>
      <c r="E28" s="3"/>
      <c r="F28" s="3"/>
      <c r="G28" s="3" t="s">
        <v>10</v>
      </c>
      <c r="H28" s="3" t="s">
        <v>2292</v>
      </c>
      <c r="I28" s="3" t="s">
        <v>43</v>
      </c>
      <c r="J28" s="7">
        <f t="shared" si="2"/>
        <v>24036.100000000002</v>
      </c>
    </row>
    <row r="29" spans="1:10" x14ac:dyDescent="0.2">
      <c r="A29" s="4"/>
      <c r="B29" s="3" t="s">
        <v>2241</v>
      </c>
      <c r="C29" s="4">
        <v>44867</v>
      </c>
      <c r="D29" s="5"/>
      <c r="E29" s="3" t="s">
        <v>2249</v>
      </c>
      <c r="F29" s="3"/>
      <c r="G29" s="3"/>
      <c r="H29" s="3"/>
      <c r="I29" s="3"/>
      <c r="J29" s="7">
        <f t="shared" si="2"/>
        <v>0</v>
      </c>
    </row>
    <row r="30" spans="1:10" x14ac:dyDescent="0.2">
      <c r="A30" s="4">
        <v>44835</v>
      </c>
      <c r="B30" s="3" t="s">
        <v>2294</v>
      </c>
      <c r="C30" s="4"/>
      <c r="D30" s="5">
        <v>154.47</v>
      </c>
      <c r="E30" s="3" t="s">
        <v>538</v>
      </c>
      <c r="F30" s="3" t="s">
        <v>539</v>
      </c>
      <c r="G30" s="3" t="s">
        <v>10</v>
      </c>
      <c r="H30" s="3" t="s">
        <v>2293</v>
      </c>
      <c r="I30" s="3" t="s">
        <v>631</v>
      </c>
      <c r="J30" s="7">
        <f t="shared" si="2"/>
        <v>4943.04</v>
      </c>
    </row>
    <row r="31" spans="1:10" x14ac:dyDescent="0.2">
      <c r="A31" s="4">
        <v>44806</v>
      </c>
      <c r="B31" s="3" t="s">
        <v>2296</v>
      </c>
      <c r="C31" s="4"/>
      <c r="D31" s="5">
        <v>5.99</v>
      </c>
      <c r="E31" s="3" t="s">
        <v>294</v>
      </c>
      <c r="F31" s="3" t="s">
        <v>295</v>
      </c>
      <c r="G31" s="3" t="s">
        <v>10</v>
      </c>
      <c r="H31" s="3" t="s">
        <v>2295</v>
      </c>
      <c r="I31" s="3" t="s">
        <v>76</v>
      </c>
      <c r="J31" s="7">
        <f t="shared" si="2"/>
        <v>185.69</v>
      </c>
    </row>
    <row r="32" spans="1:10" x14ac:dyDescent="0.2">
      <c r="A32" s="4">
        <v>44838</v>
      </c>
      <c r="B32" s="3" t="s">
        <v>2248</v>
      </c>
      <c r="C32" s="4"/>
      <c r="D32" s="5">
        <v>66.400000000000006</v>
      </c>
      <c r="E32" s="3" t="s">
        <v>538</v>
      </c>
      <c r="F32" s="3" t="s">
        <v>539</v>
      </c>
      <c r="G32" s="3" t="s">
        <v>10</v>
      </c>
      <c r="H32" s="3" t="s">
        <v>2297</v>
      </c>
      <c r="I32" s="3" t="s">
        <v>84</v>
      </c>
      <c r="J32" s="7">
        <f t="shared" si="2"/>
        <v>1925.6000000000001</v>
      </c>
    </row>
    <row r="33" spans="1:10" x14ac:dyDescent="0.2">
      <c r="A33" s="4">
        <v>44809</v>
      </c>
      <c r="B33" s="3" t="s">
        <v>2245</v>
      </c>
      <c r="C33" s="4"/>
      <c r="D33" s="5">
        <v>1236.46</v>
      </c>
      <c r="E33" s="3" t="s">
        <v>569</v>
      </c>
      <c r="F33" s="3" t="s">
        <v>570</v>
      </c>
      <c r="G33" s="3" t="s">
        <v>10</v>
      </c>
      <c r="H33" s="3" t="s">
        <v>2298</v>
      </c>
      <c r="I33" s="3" t="s">
        <v>190</v>
      </c>
      <c r="J33" s="7">
        <f t="shared" si="2"/>
        <v>34620.880000000005</v>
      </c>
    </row>
    <row r="34" spans="1:10" x14ac:dyDescent="0.2">
      <c r="A34" s="4">
        <v>44809</v>
      </c>
      <c r="B34" s="3" t="s">
        <v>2245</v>
      </c>
      <c r="C34" s="4"/>
      <c r="D34" s="5">
        <v>74.7</v>
      </c>
      <c r="E34" s="3" t="s">
        <v>569</v>
      </c>
      <c r="F34" s="3" t="s">
        <v>570</v>
      </c>
      <c r="G34" s="3" t="s">
        <v>10</v>
      </c>
      <c r="H34" s="3" t="s">
        <v>2299</v>
      </c>
      <c r="I34" s="3" t="s">
        <v>190</v>
      </c>
      <c r="J34" s="7">
        <f t="shared" si="2"/>
        <v>2091.6</v>
      </c>
    </row>
    <row r="35" spans="1:10" x14ac:dyDescent="0.2">
      <c r="A35" s="4">
        <v>44809</v>
      </c>
      <c r="B35" s="3" t="s">
        <v>2245</v>
      </c>
      <c r="C35" s="4"/>
      <c r="D35" s="5">
        <v>403.16</v>
      </c>
      <c r="E35" s="3" t="s">
        <v>569</v>
      </c>
      <c r="F35" s="3" t="s">
        <v>570</v>
      </c>
      <c r="G35" s="3" t="s">
        <v>10</v>
      </c>
      <c r="H35" s="3" t="s">
        <v>2300</v>
      </c>
      <c r="I35" s="3" t="s">
        <v>190</v>
      </c>
      <c r="J35" s="7">
        <f t="shared" si="2"/>
        <v>11288.480000000001</v>
      </c>
    </row>
    <row r="36" spans="1:10" x14ac:dyDescent="0.2">
      <c r="A36" s="4">
        <v>44809</v>
      </c>
      <c r="B36" s="3" t="s">
        <v>2245</v>
      </c>
      <c r="C36" s="4"/>
      <c r="D36" s="5">
        <v>107.34</v>
      </c>
      <c r="E36" s="3" t="s">
        <v>569</v>
      </c>
      <c r="F36" s="3" t="s">
        <v>570</v>
      </c>
      <c r="G36" s="3" t="s">
        <v>10</v>
      </c>
      <c r="H36" s="3" t="s">
        <v>2301</v>
      </c>
      <c r="I36" s="3" t="s">
        <v>190</v>
      </c>
      <c r="J36" s="7">
        <f t="shared" si="2"/>
        <v>3005.52</v>
      </c>
    </row>
    <row r="37" spans="1:10" x14ac:dyDescent="0.2">
      <c r="A37" s="4">
        <v>44809</v>
      </c>
      <c r="B37" s="3" t="s">
        <v>2245</v>
      </c>
      <c r="C37" s="4"/>
      <c r="D37" s="5">
        <v>108</v>
      </c>
      <c r="E37" s="3" t="s">
        <v>569</v>
      </c>
      <c r="F37" s="3" t="s">
        <v>570</v>
      </c>
      <c r="G37" s="3" t="s">
        <v>10</v>
      </c>
      <c r="H37" s="3" t="s">
        <v>2302</v>
      </c>
      <c r="I37" s="3" t="s">
        <v>190</v>
      </c>
      <c r="J37" s="7">
        <f t="shared" si="2"/>
        <v>3024</v>
      </c>
    </row>
    <row r="38" spans="1:10" x14ac:dyDescent="0.2">
      <c r="A38" s="4">
        <v>44839</v>
      </c>
      <c r="B38" s="3" t="s">
        <v>2245</v>
      </c>
      <c r="C38" s="4"/>
      <c r="D38" s="5">
        <v>980</v>
      </c>
      <c r="E38" s="3" t="s">
        <v>1321</v>
      </c>
      <c r="F38" s="3" t="s">
        <v>1322</v>
      </c>
      <c r="G38" s="3" t="s">
        <v>10</v>
      </c>
      <c r="H38" s="3" t="s">
        <v>2303</v>
      </c>
      <c r="I38" s="3" t="s">
        <v>190</v>
      </c>
      <c r="J38" s="7">
        <f t="shared" si="2"/>
        <v>27440</v>
      </c>
    </row>
    <row r="39" spans="1:10" x14ac:dyDescent="0.2">
      <c r="A39" s="4">
        <v>44809</v>
      </c>
      <c r="B39" s="3" t="s">
        <v>2245</v>
      </c>
      <c r="C39" s="4"/>
      <c r="D39" s="5">
        <v>35.119999999999997</v>
      </c>
      <c r="E39" s="3" t="s">
        <v>77</v>
      </c>
      <c r="F39" s="3" t="s">
        <v>78</v>
      </c>
      <c r="G39" s="3" t="s">
        <v>27</v>
      </c>
      <c r="H39" s="3" t="s">
        <v>2304</v>
      </c>
      <c r="I39" s="3" t="s">
        <v>190</v>
      </c>
      <c r="J39" s="7">
        <f t="shared" si="2"/>
        <v>983.3599999999999</v>
      </c>
    </row>
    <row r="40" spans="1:10" x14ac:dyDescent="0.2">
      <c r="A40" s="4">
        <v>44809</v>
      </c>
      <c r="B40" s="3" t="s">
        <v>2245</v>
      </c>
      <c r="C40" s="4"/>
      <c r="D40" s="5">
        <v>-35.119999999999997</v>
      </c>
      <c r="E40" s="3" t="s">
        <v>77</v>
      </c>
      <c r="F40" s="3" t="s">
        <v>78</v>
      </c>
      <c r="G40" s="3" t="s">
        <v>35</v>
      </c>
      <c r="H40" s="3" t="s">
        <v>2305</v>
      </c>
      <c r="I40" s="3" t="s">
        <v>190</v>
      </c>
      <c r="J40" s="7">
        <f t="shared" si="2"/>
        <v>-983.3599999999999</v>
      </c>
    </row>
    <row r="41" spans="1:10" x14ac:dyDescent="0.2">
      <c r="A41" s="4">
        <v>44809</v>
      </c>
      <c r="B41" s="3" t="s">
        <v>2245</v>
      </c>
      <c r="C41" s="4"/>
      <c r="D41" s="5">
        <v>28.79</v>
      </c>
      <c r="E41" s="3" t="s">
        <v>77</v>
      </c>
      <c r="F41" s="3" t="s">
        <v>78</v>
      </c>
      <c r="G41" s="3" t="s">
        <v>10</v>
      </c>
      <c r="H41" s="3" t="s">
        <v>2306</v>
      </c>
      <c r="I41" s="3" t="s">
        <v>190</v>
      </c>
      <c r="J41" s="7">
        <f t="shared" si="2"/>
        <v>806.12</v>
      </c>
    </row>
    <row r="42" spans="1:10" x14ac:dyDescent="0.2">
      <c r="A42" s="4">
        <v>44810</v>
      </c>
      <c r="B42" s="3" t="s">
        <v>2271</v>
      </c>
      <c r="C42" s="4"/>
      <c r="D42" s="5">
        <v>36.22</v>
      </c>
      <c r="E42" s="3" t="s">
        <v>294</v>
      </c>
      <c r="F42" s="3" t="s">
        <v>295</v>
      </c>
      <c r="G42" s="3" t="s">
        <v>10</v>
      </c>
      <c r="H42" s="3" t="s">
        <v>2307</v>
      </c>
      <c r="I42" s="3" t="s">
        <v>174</v>
      </c>
      <c r="J42" s="7">
        <f t="shared" si="2"/>
        <v>977.93999999999994</v>
      </c>
    </row>
    <row r="43" spans="1:10" x14ac:dyDescent="0.2">
      <c r="A43" s="4">
        <v>44840</v>
      </c>
      <c r="B43" s="3" t="s">
        <v>2271</v>
      </c>
      <c r="C43" s="4"/>
      <c r="D43" s="5">
        <v>1928</v>
      </c>
      <c r="E43" s="3" t="s">
        <v>340</v>
      </c>
      <c r="F43" s="3" t="s">
        <v>341</v>
      </c>
      <c r="G43" s="3" t="s">
        <v>10</v>
      </c>
      <c r="H43" s="3" t="s">
        <v>2308</v>
      </c>
      <c r="I43" s="3" t="s">
        <v>174</v>
      </c>
      <c r="J43" s="7">
        <f t="shared" si="2"/>
        <v>52056</v>
      </c>
    </row>
    <row r="44" spans="1:10" x14ac:dyDescent="0.2">
      <c r="A44" s="4">
        <v>44810</v>
      </c>
      <c r="B44" s="3" t="s">
        <v>2271</v>
      </c>
      <c r="C44" s="4"/>
      <c r="D44" s="5">
        <v>66.97</v>
      </c>
      <c r="E44" s="3" t="s">
        <v>77</v>
      </c>
      <c r="F44" s="3" t="s">
        <v>78</v>
      </c>
      <c r="G44" s="3" t="s">
        <v>10</v>
      </c>
      <c r="H44" s="3" t="s">
        <v>2309</v>
      </c>
      <c r="I44" s="3" t="s">
        <v>174</v>
      </c>
      <c r="J44" s="7">
        <f t="shared" si="2"/>
        <v>1808.19</v>
      </c>
    </row>
    <row r="45" spans="1:10" x14ac:dyDescent="0.2">
      <c r="A45" s="4">
        <v>44811</v>
      </c>
      <c r="B45" s="3" t="s">
        <v>2246</v>
      </c>
      <c r="C45" s="4"/>
      <c r="D45" s="5">
        <v>49.88</v>
      </c>
      <c r="E45" s="3" t="s">
        <v>77</v>
      </c>
      <c r="F45" s="3" t="s">
        <v>78</v>
      </c>
      <c r="G45" s="3" t="s">
        <v>10</v>
      </c>
      <c r="H45" s="3" t="s">
        <v>2310</v>
      </c>
      <c r="I45" s="3" t="s">
        <v>72</v>
      </c>
      <c r="J45" s="7">
        <f t="shared" si="2"/>
        <v>1296.8800000000001</v>
      </c>
    </row>
    <row r="46" spans="1:10" x14ac:dyDescent="0.2">
      <c r="A46" s="4">
        <v>44812</v>
      </c>
      <c r="B46" s="3" t="s">
        <v>2230</v>
      </c>
      <c r="C46" s="4"/>
      <c r="D46" s="5">
        <v>19.739999999999998</v>
      </c>
      <c r="E46" s="3" t="s">
        <v>294</v>
      </c>
      <c r="F46" s="3" t="s">
        <v>295</v>
      </c>
      <c r="G46" s="3" t="s">
        <v>10</v>
      </c>
      <c r="H46" s="3" t="s">
        <v>2311</v>
      </c>
      <c r="I46" s="3" t="s">
        <v>67</v>
      </c>
      <c r="J46" s="7">
        <f t="shared" si="2"/>
        <v>493.49999999999994</v>
      </c>
    </row>
    <row r="47" spans="1:10" x14ac:dyDescent="0.2">
      <c r="A47" s="4">
        <v>44812</v>
      </c>
      <c r="B47" s="3" t="s">
        <v>2230</v>
      </c>
      <c r="C47" s="4"/>
      <c r="D47" s="5">
        <v>-301.77</v>
      </c>
      <c r="E47" s="3" t="s">
        <v>77</v>
      </c>
      <c r="F47" s="3" t="s">
        <v>78</v>
      </c>
      <c r="G47" s="3" t="s">
        <v>53</v>
      </c>
      <c r="H47" s="3" t="s">
        <v>2312</v>
      </c>
      <c r="I47" s="3" t="s">
        <v>67</v>
      </c>
      <c r="J47" s="7">
        <f t="shared" si="2"/>
        <v>-7544.25</v>
      </c>
    </row>
    <row r="48" spans="1:10" x14ac:dyDescent="0.2">
      <c r="A48" s="4">
        <v>44812</v>
      </c>
      <c r="B48" s="3" t="s">
        <v>2230</v>
      </c>
      <c r="C48" s="4"/>
      <c r="D48" s="5">
        <v>368.16</v>
      </c>
      <c r="E48" s="3" t="s">
        <v>77</v>
      </c>
      <c r="F48" s="3" t="s">
        <v>78</v>
      </c>
      <c r="G48" s="3" t="s">
        <v>27</v>
      </c>
      <c r="H48" s="3" t="s">
        <v>2313</v>
      </c>
      <c r="I48" s="3" t="s">
        <v>67</v>
      </c>
      <c r="J48" s="7">
        <f t="shared" si="2"/>
        <v>9204</v>
      </c>
    </row>
    <row r="49" spans="1:10" x14ac:dyDescent="0.2">
      <c r="A49" s="4">
        <v>44816</v>
      </c>
      <c r="B49" s="3" t="s">
        <v>2315</v>
      </c>
      <c r="C49" s="4"/>
      <c r="D49" s="5">
        <v>68.67</v>
      </c>
      <c r="E49" s="3" t="s">
        <v>294</v>
      </c>
      <c r="F49" s="3" t="s">
        <v>295</v>
      </c>
      <c r="G49" s="3" t="s">
        <v>10</v>
      </c>
      <c r="H49" s="3" t="s">
        <v>2314</v>
      </c>
      <c r="I49" s="3" t="s">
        <v>71</v>
      </c>
      <c r="J49" s="7">
        <f t="shared" si="2"/>
        <v>1442.07</v>
      </c>
    </row>
    <row r="50" spans="1:10" x14ac:dyDescent="0.2">
      <c r="A50" s="4">
        <v>44817</v>
      </c>
      <c r="B50" s="3" t="s">
        <v>2267</v>
      </c>
      <c r="C50" s="4"/>
      <c r="D50" s="5">
        <v>-240</v>
      </c>
      <c r="E50" s="3" t="s">
        <v>359</v>
      </c>
      <c r="F50" s="3" t="s">
        <v>360</v>
      </c>
      <c r="G50" s="3" t="s">
        <v>53</v>
      </c>
      <c r="H50" s="3" t="s">
        <v>2316</v>
      </c>
      <c r="I50" s="3" t="s">
        <v>94</v>
      </c>
      <c r="J50" s="7">
        <f t="shared" si="2"/>
        <v>-4800</v>
      </c>
    </row>
    <row r="51" spans="1:10" x14ac:dyDescent="0.2">
      <c r="A51" s="4">
        <v>44817</v>
      </c>
      <c r="B51" s="3" t="s">
        <v>2267</v>
      </c>
      <c r="C51" s="4"/>
      <c r="D51" s="5">
        <v>240</v>
      </c>
      <c r="E51" s="3" t="s">
        <v>359</v>
      </c>
      <c r="F51" s="3" t="s">
        <v>360</v>
      </c>
      <c r="G51" s="3" t="s">
        <v>10</v>
      </c>
      <c r="H51" s="3" t="s">
        <v>2317</v>
      </c>
      <c r="I51" s="3" t="s">
        <v>94</v>
      </c>
      <c r="J51" s="7">
        <f t="shared" si="2"/>
        <v>4800</v>
      </c>
    </row>
    <row r="52" spans="1:10" x14ac:dyDescent="0.2">
      <c r="A52" s="4">
        <v>44817</v>
      </c>
      <c r="B52" s="3" t="s">
        <v>2267</v>
      </c>
      <c r="C52" s="4"/>
      <c r="D52" s="5">
        <v>6.2</v>
      </c>
      <c r="E52" s="3" t="s">
        <v>294</v>
      </c>
      <c r="F52" s="3" t="s">
        <v>295</v>
      </c>
      <c r="G52" s="3" t="s">
        <v>10</v>
      </c>
      <c r="H52" s="3" t="s">
        <v>2318</v>
      </c>
      <c r="I52" s="3" t="s">
        <v>94</v>
      </c>
      <c r="J52" s="7">
        <f t="shared" si="2"/>
        <v>124</v>
      </c>
    </row>
    <row r="53" spans="1:10" x14ac:dyDescent="0.2">
      <c r="A53" s="4">
        <v>44817</v>
      </c>
      <c r="B53" s="3" t="s">
        <v>2267</v>
      </c>
      <c r="C53" s="4"/>
      <c r="D53" s="5">
        <v>118.29</v>
      </c>
      <c r="E53" s="3" t="s">
        <v>294</v>
      </c>
      <c r="F53" s="3" t="s">
        <v>295</v>
      </c>
      <c r="G53" s="3" t="s">
        <v>10</v>
      </c>
      <c r="H53" s="3" t="s">
        <v>2319</v>
      </c>
      <c r="I53" s="3" t="s">
        <v>94</v>
      </c>
      <c r="J53" s="7">
        <f t="shared" si="2"/>
        <v>2365.8000000000002</v>
      </c>
    </row>
    <row r="54" spans="1:10" x14ac:dyDescent="0.2">
      <c r="A54" s="4">
        <v>44819</v>
      </c>
      <c r="B54" s="3" t="s">
        <v>2321</v>
      </c>
      <c r="C54" s="4"/>
      <c r="D54" s="5">
        <v>60.5</v>
      </c>
      <c r="E54" s="3" t="s">
        <v>1487</v>
      </c>
      <c r="F54" s="3" t="s">
        <v>1488</v>
      </c>
      <c r="G54" s="3" t="s">
        <v>10</v>
      </c>
      <c r="H54" s="3" t="s">
        <v>2320</v>
      </c>
      <c r="I54" s="3" t="s">
        <v>69</v>
      </c>
      <c r="J54" s="7">
        <f t="shared" si="2"/>
        <v>1089</v>
      </c>
    </row>
    <row r="55" spans="1:10" x14ac:dyDescent="0.2">
      <c r="A55" s="4">
        <v>44819</v>
      </c>
      <c r="B55" s="3" t="s">
        <v>2321</v>
      </c>
      <c r="C55" s="4"/>
      <c r="D55" s="5">
        <v>40</v>
      </c>
      <c r="E55" s="3" t="s">
        <v>294</v>
      </c>
      <c r="F55" s="3" t="s">
        <v>295</v>
      </c>
      <c r="G55" s="3" t="s">
        <v>10</v>
      </c>
      <c r="H55" s="3" t="s">
        <v>2322</v>
      </c>
      <c r="I55" s="3" t="s">
        <v>69</v>
      </c>
      <c r="J55" s="7">
        <f t="shared" si="2"/>
        <v>720</v>
      </c>
    </row>
    <row r="56" spans="1:10" x14ac:dyDescent="0.2">
      <c r="A56" s="4">
        <v>44819</v>
      </c>
      <c r="B56" s="3" t="s">
        <v>2321</v>
      </c>
      <c r="C56" s="4"/>
      <c r="D56" s="5">
        <v>73.44</v>
      </c>
      <c r="E56" s="3" t="s">
        <v>563</v>
      </c>
      <c r="F56" s="3" t="s">
        <v>564</v>
      </c>
      <c r="G56" s="3" t="s">
        <v>10</v>
      </c>
      <c r="H56" s="3" t="s">
        <v>2323</v>
      </c>
      <c r="I56" s="3" t="s">
        <v>69</v>
      </c>
      <c r="J56" s="7">
        <f t="shared" si="2"/>
        <v>1321.92</v>
      </c>
    </row>
    <row r="57" spans="1:10" x14ac:dyDescent="0.2">
      <c r="A57" s="4">
        <v>44820</v>
      </c>
      <c r="B57" s="3" t="s">
        <v>2258</v>
      </c>
      <c r="C57" s="4"/>
      <c r="D57" s="5">
        <v>16.350000000000001</v>
      </c>
      <c r="E57" s="3" t="s">
        <v>294</v>
      </c>
      <c r="F57" s="3" t="s">
        <v>295</v>
      </c>
      <c r="G57" s="3" t="s">
        <v>10</v>
      </c>
      <c r="H57" s="3" t="s">
        <v>2324</v>
      </c>
      <c r="I57" s="3" t="s">
        <v>104</v>
      </c>
      <c r="J57" s="7">
        <f t="shared" si="2"/>
        <v>277.95000000000005</v>
      </c>
    </row>
    <row r="58" spans="1:10" x14ac:dyDescent="0.2">
      <c r="A58" s="4">
        <v>44820</v>
      </c>
      <c r="B58" s="3" t="s">
        <v>2258</v>
      </c>
      <c r="C58" s="4"/>
      <c r="D58" s="5">
        <v>12.75</v>
      </c>
      <c r="E58" s="3" t="s">
        <v>77</v>
      </c>
      <c r="F58" s="3" t="s">
        <v>78</v>
      </c>
      <c r="G58" s="3" t="s">
        <v>10</v>
      </c>
      <c r="H58" s="3" t="s">
        <v>2325</v>
      </c>
      <c r="I58" s="3" t="s">
        <v>104</v>
      </c>
      <c r="J58" s="7">
        <f t="shared" si="2"/>
        <v>216.75</v>
      </c>
    </row>
    <row r="59" spans="1:10" x14ac:dyDescent="0.2">
      <c r="A59" s="4">
        <v>44821</v>
      </c>
      <c r="B59" s="3" t="s">
        <v>2265</v>
      </c>
      <c r="C59" s="4"/>
      <c r="D59" s="5">
        <v>3.89</v>
      </c>
      <c r="E59" s="3" t="s">
        <v>77</v>
      </c>
      <c r="F59" s="3" t="s">
        <v>78</v>
      </c>
      <c r="G59" s="3" t="s">
        <v>10</v>
      </c>
      <c r="H59" s="3" t="s">
        <v>2326</v>
      </c>
      <c r="I59" s="3" t="s">
        <v>70</v>
      </c>
      <c r="J59" s="7">
        <f t="shared" si="2"/>
        <v>62.24</v>
      </c>
    </row>
    <row r="60" spans="1:10" x14ac:dyDescent="0.2">
      <c r="A60" s="4">
        <v>44821</v>
      </c>
      <c r="B60" s="3" t="s">
        <v>2265</v>
      </c>
      <c r="C60" s="4"/>
      <c r="D60" s="5">
        <v>53.03</v>
      </c>
      <c r="E60" s="3" t="s">
        <v>77</v>
      </c>
      <c r="F60" s="3" t="s">
        <v>78</v>
      </c>
      <c r="G60" s="3" t="s">
        <v>10</v>
      </c>
      <c r="H60" s="3" t="s">
        <v>2327</v>
      </c>
      <c r="I60" s="3" t="s">
        <v>70</v>
      </c>
      <c r="J60" s="7">
        <f t="shared" si="2"/>
        <v>848.48</v>
      </c>
    </row>
    <row r="61" spans="1:10" x14ac:dyDescent="0.2">
      <c r="A61" s="4">
        <v>44823</v>
      </c>
      <c r="B61" s="3" t="s">
        <v>2259</v>
      </c>
      <c r="C61" s="4"/>
      <c r="D61" s="5">
        <v>13.51</v>
      </c>
      <c r="E61" s="3" t="s">
        <v>294</v>
      </c>
      <c r="F61" s="3" t="s">
        <v>295</v>
      </c>
      <c r="G61" s="3" t="s">
        <v>10</v>
      </c>
      <c r="H61" s="3" t="s">
        <v>2328</v>
      </c>
      <c r="I61" s="3" t="s">
        <v>66</v>
      </c>
      <c r="J61" s="7">
        <f t="shared" si="2"/>
        <v>189.14</v>
      </c>
    </row>
    <row r="62" spans="1:10" x14ac:dyDescent="0.2">
      <c r="A62" s="4">
        <v>44823</v>
      </c>
      <c r="B62" s="3" t="s">
        <v>2259</v>
      </c>
      <c r="C62" s="4"/>
      <c r="D62" s="5">
        <v>391</v>
      </c>
      <c r="E62" s="3" t="s">
        <v>569</v>
      </c>
      <c r="F62" s="3" t="s">
        <v>570</v>
      </c>
      <c r="G62" s="3" t="s">
        <v>10</v>
      </c>
      <c r="H62" s="3" t="s">
        <v>2329</v>
      </c>
      <c r="I62" s="3" t="s">
        <v>66</v>
      </c>
      <c r="J62" s="7">
        <f t="shared" si="2"/>
        <v>5474</v>
      </c>
    </row>
    <row r="63" spans="1:10" x14ac:dyDescent="0.2">
      <c r="A63" s="4">
        <v>44823</v>
      </c>
      <c r="B63" s="3" t="s">
        <v>2259</v>
      </c>
      <c r="C63" s="4"/>
      <c r="D63" s="5">
        <v>132.6</v>
      </c>
      <c r="E63" s="3" t="s">
        <v>77</v>
      </c>
      <c r="F63" s="3" t="s">
        <v>78</v>
      </c>
      <c r="G63" s="3" t="s">
        <v>27</v>
      </c>
      <c r="H63" s="3" t="s">
        <v>2330</v>
      </c>
      <c r="I63" s="3" t="s">
        <v>66</v>
      </c>
      <c r="J63" s="7">
        <f t="shared" si="2"/>
        <v>1856.3999999999999</v>
      </c>
    </row>
    <row r="64" spans="1:10" x14ac:dyDescent="0.2">
      <c r="A64" s="4">
        <v>44824</v>
      </c>
      <c r="B64" s="3" t="s">
        <v>2263</v>
      </c>
      <c r="C64" s="4"/>
      <c r="D64" s="5">
        <v>112.08</v>
      </c>
      <c r="E64" s="3" t="s">
        <v>294</v>
      </c>
      <c r="F64" s="3" t="s">
        <v>295</v>
      </c>
      <c r="G64" s="3" t="s">
        <v>10</v>
      </c>
      <c r="H64" s="3" t="s">
        <v>2331</v>
      </c>
      <c r="I64" s="3" t="s">
        <v>65</v>
      </c>
      <c r="J64" s="7">
        <f t="shared" si="2"/>
        <v>1457.04</v>
      </c>
    </row>
    <row r="65" spans="1:10" x14ac:dyDescent="0.2">
      <c r="A65" s="4">
        <v>44825</v>
      </c>
      <c r="B65" s="3" t="s">
        <v>2260</v>
      </c>
      <c r="C65" s="4"/>
      <c r="D65" s="5">
        <v>-132.6</v>
      </c>
      <c r="E65" s="3" t="s">
        <v>77</v>
      </c>
      <c r="F65" s="3" t="s">
        <v>78</v>
      </c>
      <c r="G65" s="3" t="s">
        <v>35</v>
      </c>
      <c r="H65" s="3" t="s">
        <v>2332</v>
      </c>
      <c r="I65" s="3" t="s">
        <v>64</v>
      </c>
      <c r="J65" s="7">
        <f t="shared" si="2"/>
        <v>-1591.1999999999998</v>
      </c>
    </row>
    <row r="66" spans="1:10" x14ac:dyDescent="0.2">
      <c r="A66" s="4">
        <v>44825</v>
      </c>
      <c r="B66" s="3" t="s">
        <v>2260</v>
      </c>
      <c r="C66" s="4"/>
      <c r="D66" s="5">
        <v>108.69</v>
      </c>
      <c r="E66" s="3" t="s">
        <v>77</v>
      </c>
      <c r="F66" s="3" t="s">
        <v>78</v>
      </c>
      <c r="G66" s="3" t="s">
        <v>10</v>
      </c>
      <c r="H66" s="3" t="s">
        <v>2333</v>
      </c>
      <c r="I66" s="3" t="s">
        <v>64</v>
      </c>
      <c r="J66" s="7">
        <f t="shared" si="2"/>
        <v>1304.28</v>
      </c>
    </row>
    <row r="67" spans="1:10" x14ac:dyDescent="0.2">
      <c r="A67" s="4">
        <v>44826</v>
      </c>
      <c r="B67" s="3" t="s">
        <v>2261</v>
      </c>
      <c r="C67" s="4"/>
      <c r="D67" s="5">
        <v>29.02</v>
      </c>
      <c r="E67" s="3" t="s">
        <v>294</v>
      </c>
      <c r="F67" s="3" t="s">
        <v>295</v>
      </c>
      <c r="G67" s="3" t="s">
        <v>10</v>
      </c>
      <c r="H67" s="3" t="s">
        <v>2334</v>
      </c>
      <c r="I67" s="3" t="s">
        <v>29</v>
      </c>
      <c r="J67" s="7">
        <f t="shared" si="2"/>
        <v>319.21999999999997</v>
      </c>
    </row>
    <row r="68" spans="1:10" x14ac:dyDescent="0.2">
      <c r="A68" s="4">
        <v>44826</v>
      </c>
      <c r="B68" s="3" t="s">
        <v>2261</v>
      </c>
      <c r="C68" s="4"/>
      <c r="D68" s="5">
        <v>17.68</v>
      </c>
      <c r="E68" s="3" t="s">
        <v>294</v>
      </c>
      <c r="F68" s="3" t="s">
        <v>295</v>
      </c>
      <c r="G68" s="3" t="s">
        <v>10</v>
      </c>
      <c r="H68" s="3" t="s">
        <v>2335</v>
      </c>
      <c r="I68" s="3" t="s">
        <v>29</v>
      </c>
      <c r="J68" s="7">
        <f t="shared" si="2"/>
        <v>194.48</v>
      </c>
    </row>
    <row r="69" spans="1:10" x14ac:dyDescent="0.2">
      <c r="A69" s="4">
        <v>44830</v>
      </c>
      <c r="B69" s="3" t="s">
        <v>2339</v>
      </c>
      <c r="C69" s="4"/>
      <c r="D69" s="5">
        <v>3380.77</v>
      </c>
      <c r="E69" s="3" t="s">
        <v>2336</v>
      </c>
      <c r="F69" s="3" t="s">
        <v>2337</v>
      </c>
      <c r="G69" s="3" t="s">
        <v>10</v>
      </c>
      <c r="H69" s="3" t="s">
        <v>2338</v>
      </c>
      <c r="I69" s="3" t="s">
        <v>9</v>
      </c>
      <c r="J69" s="7">
        <f t="shared" si="2"/>
        <v>23665.39</v>
      </c>
    </row>
    <row r="70" spans="1:10" x14ac:dyDescent="0.2">
      <c r="A70" s="4">
        <v>44830</v>
      </c>
      <c r="B70" s="3" t="s">
        <v>2339</v>
      </c>
      <c r="C70" s="4"/>
      <c r="D70" s="5">
        <v>-53.03</v>
      </c>
      <c r="E70" s="3" t="s">
        <v>77</v>
      </c>
      <c r="F70" s="3" t="s">
        <v>78</v>
      </c>
      <c r="G70" s="3" t="s">
        <v>53</v>
      </c>
      <c r="H70" s="3" t="s">
        <v>2340</v>
      </c>
      <c r="I70" s="3" t="s">
        <v>9</v>
      </c>
      <c r="J70" s="7">
        <f t="shared" si="2"/>
        <v>-371.21000000000004</v>
      </c>
    </row>
    <row r="71" spans="1:10" x14ac:dyDescent="0.2">
      <c r="A71" s="4">
        <v>44830</v>
      </c>
      <c r="B71" s="3" t="s">
        <v>2339</v>
      </c>
      <c r="C71" s="4"/>
      <c r="D71" s="5">
        <v>53.03</v>
      </c>
      <c r="E71" s="3" t="s">
        <v>77</v>
      </c>
      <c r="F71" s="3" t="s">
        <v>78</v>
      </c>
      <c r="G71" s="3" t="s">
        <v>10</v>
      </c>
      <c r="H71" s="3" t="s">
        <v>2341</v>
      </c>
      <c r="I71" s="3" t="s">
        <v>9</v>
      </c>
      <c r="J71" s="7">
        <f t="shared" si="2"/>
        <v>371.21000000000004</v>
      </c>
    </row>
    <row r="72" spans="1:10" x14ac:dyDescent="0.2">
      <c r="A72" s="4">
        <v>44830</v>
      </c>
      <c r="B72" s="3" t="s">
        <v>2339</v>
      </c>
      <c r="C72" s="4"/>
      <c r="D72" s="5">
        <v>292.76</v>
      </c>
      <c r="E72" s="3" t="s">
        <v>1325</v>
      </c>
      <c r="F72" s="3" t="s">
        <v>1326</v>
      </c>
      <c r="G72" s="3" t="s">
        <v>10</v>
      </c>
      <c r="H72" s="3" t="s">
        <v>2342</v>
      </c>
      <c r="I72" s="3" t="s">
        <v>9</v>
      </c>
      <c r="J72" s="7">
        <f t="shared" si="2"/>
        <v>2049.3199999999997</v>
      </c>
    </row>
    <row r="73" spans="1:10" x14ac:dyDescent="0.2">
      <c r="A73" s="4">
        <v>44831</v>
      </c>
      <c r="B73" s="3" t="s">
        <v>2281</v>
      </c>
      <c r="C73" s="4"/>
      <c r="D73" s="5">
        <v>66.09</v>
      </c>
      <c r="E73" s="3" t="s">
        <v>294</v>
      </c>
      <c r="F73" s="3" t="s">
        <v>295</v>
      </c>
      <c r="G73" s="3" t="s">
        <v>10</v>
      </c>
      <c r="H73" s="3" t="s">
        <v>2343</v>
      </c>
      <c r="I73" s="3" t="s">
        <v>24</v>
      </c>
      <c r="J73" s="7">
        <f t="shared" si="2"/>
        <v>396.54</v>
      </c>
    </row>
    <row r="74" spans="1:10" x14ac:dyDescent="0.2">
      <c r="A74" s="4">
        <v>44831</v>
      </c>
      <c r="B74" s="3" t="s">
        <v>2281</v>
      </c>
      <c r="C74" s="4"/>
      <c r="D74" s="5">
        <v>314.20999999999998</v>
      </c>
      <c r="E74" s="3" t="s">
        <v>294</v>
      </c>
      <c r="F74" s="3" t="s">
        <v>295</v>
      </c>
      <c r="G74" s="3" t="s">
        <v>10</v>
      </c>
      <c r="H74" s="3" t="s">
        <v>2344</v>
      </c>
      <c r="I74" s="3" t="s">
        <v>24</v>
      </c>
      <c r="J74" s="7">
        <f t="shared" si="2"/>
        <v>1885.2599999999998</v>
      </c>
    </row>
    <row r="75" spans="1:10" x14ac:dyDescent="0.2">
      <c r="A75" s="4">
        <v>44833</v>
      </c>
      <c r="B75" s="3" t="s">
        <v>2242</v>
      </c>
      <c r="C75" s="4"/>
      <c r="D75" s="5">
        <v>-4636</v>
      </c>
      <c r="E75" s="3" t="s">
        <v>1113</v>
      </c>
      <c r="F75" s="3" t="s">
        <v>1114</v>
      </c>
      <c r="G75" s="3" t="s">
        <v>35</v>
      </c>
      <c r="H75" s="3" t="s">
        <v>1117</v>
      </c>
      <c r="I75" s="3" t="s">
        <v>15</v>
      </c>
      <c r="J75" s="7">
        <f t="shared" ref="J75:J117" si="3">D75*I75</f>
        <v>-18544</v>
      </c>
    </row>
    <row r="76" spans="1:10" x14ac:dyDescent="0.2">
      <c r="A76" s="4">
        <v>44833</v>
      </c>
      <c r="B76" s="3" t="s">
        <v>2242</v>
      </c>
      <c r="C76" s="4"/>
      <c r="D76" s="5">
        <v>3800</v>
      </c>
      <c r="E76" s="3" t="s">
        <v>1113</v>
      </c>
      <c r="F76" s="3" t="s">
        <v>1114</v>
      </c>
      <c r="G76" s="3" t="s">
        <v>10</v>
      </c>
      <c r="H76" s="3" t="s">
        <v>68</v>
      </c>
      <c r="I76" s="3" t="s">
        <v>15</v>
      </c>
      <c r="J76" s="7">
        <f t="shared" si="3"/>
        <v>15200</v>
      </c>
    </row>
    <row r="77" spans="1:10" x14ac:dyDescent="0.2">
      <c r="A77" s="4">
        <v>44833</v>
      </c>
      <c r="B77" s="3" t="s">
        <v>2242</v>
      </c>
      <c r="C77" s="4"/>
      <c r="D77" s="5">
        <v>3800</v>
      </c>
      <c r="E77" s="3" t="s">
        <v>1113</v>
      </c>
      <c r="F77" s="3" t="s">
        <v>1114</v>
      </c>
      <c r="G77" s="3" t="s">
        <v>10</v>
      </c>
      <c r="H77" s="3" t="s">
        <v>70</v>
      </c>
      <c r="I77" s="3" t="s">
        <v>15</v>
      </c>
      <c r="J77" s="7">
        <f t="shared" si="3"/>
        <v>15200</v>
      </c>
    </row>
    <row r="78" spans="1:10" x14ac:dyDescent="0.2">
      <c r="A78" s="4">
        <v>44833</v>
      </c>
      <c r="B78" s="3" t="s">
        <v>2242</v>
      </c>
      <c r="C78" s="4"/>
      <c r="D78" s="5">
        <v>150</v>
      </c>
      <c r="E78" s="3" t="s">
        <v>1113</v>
      </c>
      <c r="F78" s="3" t="s">
        <v>1114</v>
      </c>
      <c r="G78" s="3" t="s">
        <v>10</v>
      </c>
      <c r="H78" s="3" t="s">
        <v>104</v>
      </c>
      <c r="I78" s="3" t="s">
        <v>15</v>
      </c>
      <c r="J78" s="7">
        <f t="shared" si="3"/>
        <v>600</v>
      </c>
    </row>
    <row r="79" spans="1:10" x14ac:dyDescent="0.2">
      <c r="A79" s="4">
        <v>44833</v>
      </c>
      <c r="B79" s="3" t="s">
        <v>2242</v>
      </c>
      <c r="C79" s="4"/>
      <c r="D79" s="5">
        <v>800</v>
      </c>
      <c r="E79" s="3" t="s">
        <v>1113</v>
      </c>
      <c r="F79" s="3" t="s">
        <v>1114</v>
      </c>
      <c r="G79" s="3" t="s">
        <v>10</v>
      </c>
      <c r="H79" s="3" t="s">
        <v>69</v>
      </c>
      <c r="I79" s="3" t="s">
        <v>15</v>
      </c>
      <c r="J79" s="7">
        <f t="shared" si="3"/>
        <v>3200</v>
      </c>
    </row>
    <row r="80" spans="1:10" x14ac:dyDescent="0.2">
      <c r="A80" s="4">
        <v>44834</v>
      </c>
      <c r="B80" s="3" t="s">
        <v>2244</v>
      </c>
      <c r="C80" s="4"/>
      <c r="D80" s="5">
        <v>-3800</v>
      </c>
      <c r="E80" s="3" t="s">
        <v>1113</v>
      </c>
      <c r="F80" s="3" t="s">
        <v>1114</v>
      </c>
      <c r="G80" s="3" t="s">
        <v>53</v>
      </c>
      <c r="H80" s="3" t="s">
        <v>2345</v>
      </c>
      <c r="I80" s="3" t="s">
        <v>40</v>
      </c>
      <c r="J80" s="7">
        <f t="shared" si="3"/>
        <v>-11400</v>
      </c>
    </row>
    <row r="81" spans="1:10" x14ac:dyDescent="0.2">
      <c r="A81" s="4">
        <v>44834</v>
      </c>
      <c r="B81" s="3" t="s">
        <v>2244</v>
      </c>
      <c r="C81" s="4"/>
      <c r="D81" s="5">
        <v>4636</v>
      </c>
      <c r="E81" s="3" t="s">
        <v>1113</v>
      </c>
      <c r="F81" s="3" t="s">
        <v>1114</v>
      </c>
      <c r="G81" s="3" t="s">
        <v>27</v>
      </c>
      <c r="H81" s="3" t="s">
        <v>56</v>
      </c>
      <c r="I81" s="3" t="s">
        <v>40</v>
      </c>
      <c r="J81" s="7">
        <f t="shared" si="3"/>
        <v>13908</v>
      </c>
    </row>
    <row r="82" spans="1:10" x14ac:dyDescent="0.2">
      <c r="A82" s="4">
        <v>44796</v>
      </c>
      <c r="B82" s="3" t="s">
        <v>2244</v>
      </c>
      <c r="C82" s="4"/>
      <c r="D82" s="5">
        <v>199.26</v>
      </c>
      <c r="E82" s="3" t="s">
        <v>576</v>
      </c>
      <c r="F82" s="3" t="s">
        <v>577</v>
      </c>
      <c r="G82" s="3" t="s">
        <v>10</v>
      </c>
      <c r="H82" s="3" t="s">
        <v>2346</v>
      </c>
      <c r="I82" s="3" t="s">
        <v>40</v>
      </c>
      <c r="J82" s="7">
        <f t="shared" si="3"/>
        <v>597.78</v>
      </c>
    </row>
    <row r="83" spans="1:10" x14ac:dyDescent="0.2">
      <c r="A83" s="4">
        <v>44834</v>
      </c>
      <c r="B83" s="3" t="s">
        <v>2244</v>
      </c>
      <c r="C83" s="4"/>
      <c r="D83" s="5">
        <v>136</v>
      </c>
      <c r="E83" s="3" t="s">
        <v>2155</v>
      </c>
      <c r="F83" s="3" t="s">
        <v>2156</v>
      </c>
      <c r="G83" s="3" t="s">
        <v>10</v>
      </c>
      <c r="H83" s="3" t="s">
        <v>2347</v>
      </c>
      <c r="I83" s="3" t="s">
        <v>40</v>
      </c>
      <c r="J83" s="7">
        <f t="shared" si="3"/>
        <v>408</v>
      </c>
    </row>
    <row r="84" spans="1:10" x14ac:dyDescent="0.2">
      <c r="A84" s="4">
        <v>44834</v>
      </c>
      <c r="B84" s="3" t="s">
        <v>2244</v>
      </c>
      <c r="C84" s="4"/>
      <c r="D84" s="5">
        <v>199.43</v>
      </c>
      <c r="E84" s="3" t="s">
        <v>563</v>
      </c>
      <c r="F84" s="3" t="s">
        <v>564</v>
      </c>
      <c r="G84" s="3" t="s">
        <v>10</v>
      </c>
      <c r="H84" s="3" t="s">
        <v>2348</v>
      </c>
      <c r="I84" s="3" t="s">
        <v>40</v>
      </c>
      <c r="J84" s="7">
        <f t="shared" si="3"/>
        <v>598.29</v>
      </c>
    </row>
    <row r="85" spans="1:10" x14ac:dyDescent="0.2">
      <c r="A85" s="4">
        <v>44834</v>
      </c>
      <c r="B85" s="3" t="s">
        <v>2244</v>
      </c>
      <c r="C85" s="4"/>
      <c r="D85" s="5">
        <v>1229</v>
      </c>
      <c r="E85" s="3" t="s">
        <v>1003</v>
      </c>
      <c r="F85" s="3" t="s">
        <v>1004</v>
      </c>
      <c r="G85" s="3" t="s">
        <v>10</v>
      </c>
      <c r="H85" s="3" t="s">
        <v>2349</v>
      </c>
      <c r="I85" s="3" t="s">
        <v>40</v>
      </c>
      <c r="J85" s="7">
        <f t="shared" si="3"/>
        <v>3687</v>
      </c>
    </row>
    <row r="86" spans="1:10" x14ac:dyDescent="0.2">
      <c r="A86" s="4">
        <v>44834</v>
      </c>
      <c r="B86" s="3" t="s">
        <v>2244</v>
      </c>
      <c r="C86" s="4"/>
      <c r="D86" s="5">
        <v>43.32</v>
      </c>
      <c r="E86" s="3" t="s">
        <v>77</v>
      </c>
      <c r="F86" s="3" t="s">
        <v>78</v>
      </c>
      <c r="G86" s="3" t="s">
        <v>10</v>
      </c>
      <c r="H86" s="3" t="s">
        <v>2350</v>
      </c>
      <c r="I86" s="3" t="s">
        <v>40</v>
      </c>
      <c r="J86" s="7">
        <f t="shared" si="3"/>
        <v>129.96</v>
      </c>
    </row>
    <row r="87" spans="1:10" x14ac:dyDescent="0.2">
      <c r="A87" s="4">
        <v>44834</v>
      </c>
      <c r="B87" s="3" t="s">
        <v>2244</v>
      </c>
      <c r="C87" s="4"/>
      <c r="D87" s="5">
        <v>161.93</v>
      </c>
      <c r="E87" s="3" t="s">
        <v>77</v>
      </c>
      <c r="F87" s="3" t="s">
        <v>78</v>
      </c>
      <c r="G87" s="3" t="s">
        <v>10</v>
      </c>
      <c r="H87" s="3" t="s">
        <v>2351</v>
      </c>
      <c r="I87" s="3" t="s">
        <v>40</v>
      </c>
      <c r="J87" s="7">
        <f t="shared" si="3"/>
        <v>485.79</v>
      </c>
    </row>
    <row r="88" spans="1:10" x14ac:dyDescent="0.2">
      <c r="A88" s="4">
        <v>44834</v>
      </c>
      <c r="B88" s="3" t="s">
        <v>2244</v>
      </c>
      <c r="C88" s="4"/>
      <c r="D88" s="5">
        <v>-161.93</v>
      </c>
      <c r="E88" s="3" t="s">
        <v>77</v>
      </c>
      <c r="F88" s="3" t="s">
        <v>78</v>
      </c>
      <c r="G88" s="3" t="s">
        <v>53</v>
      </c>
      <c r="H88" s="3" t="s">
        <v>2352</v>
      </c>
      <c r="I88" s="3" t="s">
        <v>40</v>
      </c>
      <c r="J88" s="7">
        <f t="shared" si="3"/>
        <v>-485.79</v>
      </c>
    </row>
    <row r="89" spans="1:10" x14ac:dyDescent="0.2">
      <c r="A89" s="4">
        <v>44835</v>
      </c>
      <c r="B89" s="3" t="s">
        <v>2268</v>
      </c>
      <c r="C89" s="4"/>
      <c r="D89" s="5">
        <v>63.68</v>
      </c>
      <c r="E89" s="3" t="s">
        <v>294</v>
      </c>
      <c r="F89" s="3" t="s">
        <v>295</v>
      </c>
      <c r="G89" s="3" t="s">
        <v>10</v>
      </c>
      <c r="H89" s="3" t="s">
        <v>2353</v>
      </c>
      <c r="I89" s="3" t="s">
        <v>20</v>
      </c>
      <c r="J89" s="7">
        <f t="shared" si="3"/>
        <v>127.36</v>
      </c>
    </row>
    <row r="90" spans="1:10" x14ac:dyDescent="0.2">
      <c r="A90" s="4">
        <v>44835</v>
      </c>
      <c r="B90" s="3" t="s">
        <v>2268</v>
      </c>
      <c r="C90" s="4"/>
      <c r="D90" s="5">
        <v>32.049999999999997</v>
      </c>
      <c r="E90" s="3" t="s">
        <v>77</v>
      </c>
      <c r="F90" s="3" t="s">
        <v>78</v>
      </c>
      <c r="G90" s="3" t="s">
        <v>10</v>
      </c>
      <c r="H90" s="3" t="s">
        <v>2354</v>
      </c>
      <c r="I90" s="3" t="s">
        <v>20</v>
      </c>
      <c r="J90" s="7">
        <f t="shared" si="3"/>
        <v>64.099999999999994</v>
      </c>
    </row>
    <row r="91" spans="1:10" x14ac:dyDescent="0.2">
      <c r="A91" s="4">
        <v>44835</v>
      </c>
      <c r="B91" s="3" t="s">
        <v>2268</v>
      </c>
      <c r="C91" s="4"/>
      <c r="D91" s="5">
        <v>26.03</v>
      </c>
      <c r="E91" s="3" t="s">
        <v>77</v>
      </c>
      <c r="F91" s="3" t="s">
        <v>78</v>
      </c>
      <c r="G91" s="3" t="s">
        <v>10</v>
      </c>
      <c r="H91" s="3" t="s">
        <v>2355</v>
      </c>
      <c r="I91" s="3" t="s">
        <v>20</v>
      </c>
      <c r="J91" s="7">
        <f t="shared" si="3"/>
        <v>52.06</v>
      </c>
    </row>
    <row r="92" spans="1:10" x14ac:dyDescent="0.2">
      <c r="A92" s="4">
        <v>44845</v>
      </c>
      <c r="B92" s="3" t="s">
        <v>2264</v>
      </c>
      <c r="C92" s="4">
        <v>44874</v>
      </c>
      <c r="D92" s="5">
        <v>1083.92</v>
      </c>
      <c r="E92" s="3" t="s">
        <v>376</v>
      </c>
      <c r="F92" s="3" t="s">
        <v>377</v>
      </c>
      <c r="G92" s="3" t="s">
        <v>10</v>
      </c>
      <c r="H92" s="3" t="s">
        <v>2362</v>
      </c>
      <c r="I92" s="3" t="s">
        <v>84</v>
      </c>
      <c r="J92" s="7">
        <f t="shared" si="3"/>
        <v>31433.68</v>
      </c>
    </row>
    <row r="93" spans="1:10" x14ac:dyDescent="0.2">
      <c r="A93" s="4">
        <v>44868</v>
      </c>
      <c r="B93" s="3" t="s">
        <v>2359</v>
      </c>
      <c r="C93" s="4">
        <v>44874</v>
      </c>
      <c r="D93" s="5">
        <v>9</v>
      </c>
      <c r="E93" s="3" t="s">
        <v>335</v>
      </c>
      <c r="F93" s="3" t="s">
        <v>336</v>
      </c>
      <c r="G93" s="3" t="s">
        <v>10</v>
      </c>
      <c r="H93" s="3" t="s">
        <v>2363</v>
      </c>
      <c r="I93" s="3" t="s">
        <v>24</v>
      </c>
      <c r="J93" s="7">
        <f t="shared" si="3"/>
        <v>54</v>
      </c>
    </row>
    <row r="94" spans="1:10" x14ac:dyDescent="0.2">
      <c r="A94" s="4">
        <v>44873</v>
      </c>
      <c r="B94" s="3" t="s">
        <v>2365</v>
      </c>
      <c r="C94" s="4">
        <v>44874</v>
      </c>
      <c r="D94" s="5">
        <v>23.78</v>
      </c>
      <c r="E94" s="3" t="s">
        <v>16</v>
      </c>
      <c r="F94" s="3" t="s">
        <v>17</v>
      </c>
      <c r="G94" s="3" t="s">
        <v>10</v>
      </c>
      <c r="H94" s="3" t="s">
        <v>2364</v>
      </c>
      <c r="I94" s="3" t="s">
        <v>12</v>
      </c>
      <c r="J94" s="7">
        <f t="shared" si="3"/>
        <v>23.78</v>
      </c>
    </row>
    <row r="95" spans="1:10" x14ac:dyDescent="0.2">
      <c r="A95" s="4">
        <v>44840</v>
      </c>
      <c r="B95" s="3" t="s">
        <v>2271</v>
      </c>
      <c r="C95" s="4">
        <v>44875</v>
      </c>
      <c r="D95" s="5">
        <v>5642</v>
      </c>
      <c r="E95" s="3" t="s">
        <v>1056</v>
      </c>
      <c r="F95" s="3" t="s">
        <v>1057</v>
      </c>
      <c r="G95" s="3" t="s">
        <v>27</v>
      </c>
      <c r="H95" s="3" t="s">
        <v>2367</v>
      </c>
      <c r="I95" s="3" t="s">
        <v>557</v>
      </c>
      <c r="J95" s="7">
        <f t="shared" si="3"/>
        <v>197470</v>
      </c>
    </row>
    <row r="96" spans="1:10" x14ac:dyDescent="0.2">
      <c r="A96" s="4"/>
      <c r="B96" s="3" t="s">
        <v>2241</v>
      </c>
      <c r="C96" s="4">
        <v>44875</v>
      </c>
      <c r="D96" s="5"/>
      <c r="E96" s="3" t="s">
        <v>2249</v>
      </c>
      <c r="F96" s="3"/>
      <c r="G96" s="3"/>
      <c r="H96" s="3"/>
      <c r="I96" s="3"/>
      <c r="J96" s="7">
        <f t="shared" si="3"/>
        <v>0</v>
      </c>
    </row>
    <row r="97" spans="1:10" x14ac:dyDescent="0.2">
      <c r="A97" s="4">
        <v>44823</v>
      </c>
      <c r="B97" s="3" t="s">
        <v>2259</v>
      </c>
      <c r="C97" s="4"/>
      <c r="D97" s="5">
        <v>49734.43</v>
      </c>
      <c r="E97" s="3" t="s">
        <v>2368</v>
      </c>
      <c r="F97" s="3" t="s">
        <v>2369</v>
      </c>
      <c r="G97" s="3" t="s">
        <v>10</v>
      </c>
      <c r="H97" s="3" t="s">
        <v>396</v>
      </c>
      <c r="I97" s="3" t="s">
        <v>300</v>
      </c>
      <c r="J97" s="7">
        <f t="shared" si="3"/>
        <v>1094157.46</v>
      </c>
    </row>
    <row r="98" spans="1:10" x14ac:dyDescent="0.2">
      <c r="A98" s="4">
        <v>44862</v>
      </c>
      <c r="B98" s="3" t="s">
        <v>2360</v>
      </c>
      <c r="C98" s="4"/>
      <c r="D98" s="5">
        <v>50836.71</v>
      </c>
      <c r="E98" s="3" t="s">
        <v>1312</v>
      </c>
      <c r="F98" s="3" t="s">
        <v>1313</v>
      </c>
      <c r="G98" s="3" t="s">
        <v>10</v>
      </c>
      <c r="H98" s="3" t="s">
        <v>438</v>
      </c>
      <c r="I98" s="3" t="s">
        <v>65</v>
      </c>
      <c r="J98" s="7">
        <f t="shared" si="3"/>
        <v>660877.23</v>
      </c>
    </row>
    <row r="99" spans="1:10" x14ac:dyDescent="0.2">
      <c r="A99" s="4">
        <v>44837</v>
      </c>
      <c r="B99" s="3" t="s">
        <v>2356</v>
      </c>
      <c r="C99" s="4">
        <v>44875</v>
      </c>
      <c r="D99" s="5">
        <v>1632</v>
      </c>
      <c r="E99" s="3" t="s">
        <v>49</v>
      </c>
      <c r="F99" s="3" t="s">
        <v>50</v>
      </c>
      <c r="G99" s="3" t="s">
        <v>10</v>
      </c>
      <c r="H99" s="3" t="s">
        <v>2370</v>
      </c>
      <c r="I99" s="3" t="s">
        <v>13</v>
      </c>
      <c r="J99" s="7">
        <f t="shared" si="3"/>
        <v>13056</v>
      </c>
    </row>
    <row r="100" spans="1:10" x14ac:dyDescent="0.2">
      <c r="A100" s="4">
        <v>44805</v>
      </c>
      <c r="B100" s="3" t="s">
        <v>2268</v>
      </c>
      <c r="C100" s="4">
        <v>44876</v>
      </c>
      <c r="D100" s="5">
        <v>356</v>
      </c>
      <c r="E100" s="3" t="s">
        <v>1069</v>
      </c>
      <c r="F100" s="3" t="s">
        <v>1070</v>
      </c>
      <c r="G100" s="3" t="s">
        <v>10</v>
      </c>
      <c r="H100" s="3" t="s">
        <v>2373</v>
      </c>
      <c r="I100" s="3" t="s">
        <v>29</v>
      </c>
      <c r="J100" s="7">
        <f t="shared" si="3"/>
        <v>3916</v>
      </c>
    </row>
    <row r="101" spans="1:10" x14ac:dyDescent="0.2">
      <c r="A101" s="4"/>
      <c r="B101" s="3" t="s">
        <v>2241</v>
      </c>
      <c r="C101" s="4">
        <v>44879</v>
      </c>
      <c r="D101" s="5"/>
      <c r="E101" s="3" t="s">
        <v>108</v>
      </c>
      <c r="F101" s="3" t="s">
        <v>504</v>
      </c>
      <c r="G101" s="3"/>
      <c r="H101" s="3"/>
      <c r="I101" s="3"/>
      <c r="J101" s="7">
        <f t="shared" si="3"/>
        <v>0</v>
      </c>
    </row>
    <row r="102" spans="1:10" x14ac:dyDescent="0.2">
      <c r="A102" s="4">
        <v>44848</v>
      </c>
      <c r="B102" s="3" t="s">
        <v>2376</v>
      </c>
      <c r="C102" s="4"/>
      <c r="D102" s="5">
        <v>40.29</v>
      </c>
      <c r="E102" s="3"/>
      <c r="F102" s="3"/>
      <c r="G102" s="3" t="s">
        <v>10</v>
      </c>
      <c r="H102" s="3" t="s">
        <v>2375</v>
      </c>
      <c r="I102" s="3" t="s">
        <v>12</v>
      </c>
      <c r="J102" s="7">
        <f t="shared" si="3"/>
        <v>40.29</v>
      </c>
    </row>
    <row r="103" spans="1:10" x14ac:dyDescent="0.2">
      <c r="A103" s="4">
        <v>44848</v>
      </c>
      <c r="B103" s="3" t="s">
        <v>2376</v>
      </c>
      <c r="C103" s="4"/>
      <c r="D103" s="5">
        <v>34.869999999999997</v>
      </c>
      <c r="E103" s="3"/>
      <c r="F103" s="3"/>
      <c r="G103" s="3" t="s">
        <v>10</v>
      </c>
      <c r="H103" s="3" t="s">
        <v>2377</v>
      </c>
      <c r="I103" s="3" t="s">
        <v>12</v>
      </c>
      <c r="J103" s="7">
        <f t="shared" si="3"/>
        <v>34.869999999999997</v>
      </c>
    </row>
    <row r="104" spans="1:10" x14ac:dyDescent="0.2">
      <c r="A104" s="4">
        <v>44848</v>
      </c>
      <c r="B104" s="3" t="s">
        <v>2376</v>
      </c>
      <c r="C104" s="4"/>
      <c r="D104" s="5">
        <v>28.15</v>
      </c>
      <c r="E104" s="3"/>
      <c r="F104" s="3"/>
      <c r="G104" s="3" t="s">
        <v>10</v>
      </c>
      <c r="H104" s="3" t="s">
        <v>2378</v>
      </c>
      <c r="I104" s="3" t="s">
        <v>12</v>
      </c>
      <c r="J104" s="7">
        <f t="shared" si="3"/>
        <v>28.15</v>
      </c>
    </row>
    <row r="105" spans="1:10" x14ac:dyDescent="0.2">
      <c r="A105" s="4">
        <v>44848</v>
      </c>
      <c r="B105" s="3" t="s">
        <v>2376</v>
      </c>
      <c r="C105" s="4"/>
      <c r="D105" s="5">
        <v>32.47</v>
      </c>
      <c r="E105" s="3"/>
      <c r="F105" s="3"/>
      <c r="G105" s="3" t="s">
        <v>10</v>
      </c>
      <c r="H105" s="3" t="s">
        <v>2379</v>
      </c>
      <c r="I105" s="3" t="s">
        <v>12</v>
      </c>
      <c r="J105" s="7">
        <f t="shared" si="3"/>
        <v>32.47</v>
      </c>
    </row>
    <row r="106" spans="1:10" x14ac:dyDescent="0.2">
      <c r="A106" s="4">
        <v>44848</v>
      </c>
      <c r="B106" s="3" t="s">
        <v>2376</v>
      </c>
      <c r="C106" s="4"/>
      <c r="D106" s="5">
        <v>31.41</v>
      </c>
      <c r="E106" s="3"/>
      <c r="F106" s="3"/>
      <c r="G106" s="3" t="s">
        <v>10</v>
      </c>
      <c r="H106" s="3" t="s">
        <v>2380</v>
      </c>
      <c r="I106" s="3" t="s">
        <v>12</v>
      </c>
      <c r="J106" s="7">
        <f t="shared" si="3"/>
        <v>31.41</v>
      </c>
    </row>
    <row r="107" spans="1:10" x14ac:dyDescent="0.2">
      <c r="A107" s="4">
        <v>44848</v>
      </c>
      <c r="B107" s="3" t="s">
        <v>2376</v>
      </c>
      <c r="C107" s="4"/>
      <c r="D107" s="5">
        <v>33.72</v>
      </c>
      <c r="E107" s="3"/>
      <c r="F107" s="3"/>
      <c r="G107" s="3" t="s">
        <v>10</v>
      </c>
      <c r="H107" s="3" t="s">
        <v>2381</v>
      </c>
      <c r="I107" s="3" t="s">
        <v>12</v>
      </c>
      <c r="J107" s="7">
        <f t="shared" si="3"/>
        <v>33.72</v>
      </c>
    </row>
    <row r="108" spans="1:10" x14ac:dyDescent="0.2">
      <c r="A108" s="4">
        <v>44848</v>
      </c>
      <c r="B108" s="3" t="s">
        <v>2376</v>
      </c>
      <c r="C108" s="4"/>
      <c r="D108" s="5">
        <v>37.51</v>
      </c>
      <c r="E108" s="3"/>
      <c r="F108" s="3"/>
      <c r="G108" s="3" t="s">
        <v>10</v>
      </c>
      <c r="H108" s="3" t="s">
        <v>2382</v>
      </c>
      <c r="I108" s="3" t="s">
        <v>12</v>
      </c>
      <c r="J108" s="7">
        <f t="shared" si="3"/>
        <v>37.51</v>
      </c>
    </row>
    <row r="109" spans="1:10" x14ac:dyDescent="0.2">
      <c r="A109" s="4">
        <v>44848</v>
      </c>
      <c r="B109" s="3" t="s">
        <v>2376</v>
      </c>
      <c r="C109" s="4"/>
      <c r="D109" s="5">
        <v>38.19</v>
      </c>
      <c r="E109" s="3"/>
      <c r="F109" s="3"/>
      <c r="G109" s="3" t="s">
        <v>10</v>
      </c>
      <c r="H109" s="3" t="s">
        <v>2383</v>
      </c>
      <c r="I109" s="3" t="s">
        <v>12</v>
      </c>
      <c r="J109" s="7">
        <f t="shared" si="3"/>
        <v>38.19</v>
      </c>
    </row>
    <row r="110" spans="1:10" x14ac:dyDescent="0.2">
      <c r="A110" s="4">
        <v>44848</v>
      </c>
      <c r="B110" s="3" t="s">
        <v>2376</v>
      </c>
      <c r="C110" s="4"/>
      <c r="D110" s="5">
        <v>27.66</v>
      </c>
      <c r="E110" s="3"/>
      <c r="F110" s="3"/>
      <c r="G110" s="3" t="s">
        <v>10</v>
      </c>
      <c r="H110" s="3" t="s">
        <v>2384</v>
      </c>
      <c r="I110" s="3" t="s">
        <v>12</v>
      </c>
      <c r="J110" s="7">
        <f t="shared" si="3"/>
        <v>27.66</v>
      </c>
    </row>
    <row r="111" spans="1:10" x14ac:dyDescent="0.2">
      <c r="A111" s="4">
        <v>44848</v>
      </c>
      <c r="B111" s="3" t="s">
        <v>2376</v>
      </c>
      <c r="C111" s="4"/>
      <c r="D111" s="5">
        <v>31.29</v>
      </c>
      <c r="E111" s="3"/>
      <c r="F111" s="3"/>
      <c r="G111" s="3" t="s">
        <v>10</v>
      </c>
      <c r="H111" s="3" t="s">
        <v>2385</v>
      </c>
      <c r="I111" s="3" t="s">
        <v>12</v>
      </c>
      <c r="J111" s="7">
        <f t="shared" si="3"/>
        <v>31.29</v>
      </c>
    </row>
    <row r="112" spans="1:10" x14ac:dyDescent="0.2">
      <c r="A112" s="4">
        <v>44848</v>
      </c>
      <c r="B112" s="3" t="s">
        <v>2376</v>
      </c>
      <c r="C112" s="4"/>
      <c r="D112" s="5">
        <v>35.79</v>
      </c>
      <c r="E112" s="3"/>
      <c r="F112" s="3"/>
      <c r="G112" s="3" t="s">
        <v>10</v>
      </c>
      <c r="H112" s="3" t="s">
        <v>2386</v>
      </c>
      <c r="I112" s="3" t="s">
        <v>12</v>
      </c>
      <c r="J112" s="7">
        <f t="shared" si="3"/>
        <v>35.79</v>
      </c>
    </row>
    <row r="113" spans="1:10" x14ac:dyDescent="0.2">
      <c r="A113" s="4">
        <v>44848</v>
      </c>
      <c r="B113" s="3" t="s">
        <v>2376</v>
      </c>
      <c r="C113" s="4"/>
      <c r="D113" s="5">
        <v>31.95</v>
      </c>
      <c r="E113" s="3"/>
      <c r="F113" s="3"/>
      <c r="G113" s="3" t="s">
        <v>10</v>
      </c>
      <c r="H113" s="3" t="s">
        <v>2387</v>
      </c>
      <c r="I113" s="3" t="s">
        <v>12</v>
      </c>
      <c r="J113" s="7">
        <f t="shared" si="3"/>
        <v>31.95</v>
      </c>
    </row>
    <row r="114" spans="1:10" x14ac:dyDescent="0.2">
      <c r="A114" s="4">
        <v>44848</v>
      </c>
      <c r="B114" s="3" t="s">
        <v>2376</v>
      </c>
      <c r="C114" s="4"/>
      <c r="D114" s="5">
        <v>30.25</v>
      </c>
      <c r="E114" s="3"/>
      <c r="F114" s="3"/>
      <c r="G114" s="3" t="s">
        <v>10</v>
      </c>
      <c r="H114" s="3" t="s">
        <v>2388</v>
      </c>
      <c r="I114" s="3" t="s">
        <v>12</v>
      </c>
      <c r="J114" s="7">
        <f t="shared" si="3"/>
        <v>30.25</v>
      </c>
    </row>
    <row r="115" spans="1:10" x14ac:dyDescent="0.2">
      <c r="A115" s="4">
        <v>44848</v>
      </c>
      <c r="B115" s="3" t="s">
        <v>2376</v>
      </c>
      <c r="C115" s="4"/>
      <c r="D115" s="5">
        <v>40.700000000000003</v>
      </c>
      <c r="E115" s="3"/>
      <c r="F115" s="3"/>
      <c r="G115" s="3" t="s">
        <v>10</v>
      </c>
      <c r="H115" s="3" t="s">
        <v>2389</v>
      </c>
      <c r="I115" s="3" t="s">
        <v>12</v>
      </c>
      <c r="J115" s="7">
        <f t="shared" si="3"/>
        <v>40.700000000000003</v>
      </c>
    </row>
    <row r="116" spans="1:10" x14ac:dyDescent="0.2">
      <c r="A116" s="4">
        <v>44852</v>
      </c>
      <c r="B116" s="3" t="s">
        <v>2289</v>
      </c>
      <c r="C116" s="4">
        <v>44880</v>
      </c>
      <c r="D116" s="5">
        <v>1592</v>
      </c>
      <c r="E116" s="3" t="s">
        <v>2390</v>
      </c>
      <c r="F116" s="3" t="s">
        <v>2391</v>
      </c>
      <c r="G116" s="3" t="s">
        <v>10</v>
      </c>
      <c r="H116" s="3" t="s">
        <v>140</v>
      </c>
      <c r="I116" s="3" t="s">
        <v>190</v>
      </c>
      <c r="J116" s="7">
        <f t="shared" si="3"/>
        <v>44576</v>
      </c>
    </row>
    <row r="117" spans="1:10" x14ac:dyDescent="0.2">
      <c r="A117" s="4">
        <v>44882</v>
      </c>
      <c r="B117" s="3" t="s">
        <v>2394</v>
      </c>
      <c r="C117" s="4">
        <v>44883</v>
      </c>
      <c r="D117" s="5">
        <v>172</v>
      </c>
      <c r="E117" s="3" t="s">
        <v>2395</v>
      </c>
      <c r="F117" s="3" t="s">
        <v>2396</v>
      </c>
      <c r="G117" s="3" t="s">
        <v>10</v>
      </c>
      <c r="H117" s="3" t="s">
        <v>2397</v>
      </c>
      <c r="I117" s="3" t="s">
        <v>12</v>
      </c>
      <c r="J117" s="7">
        <f t="shared" si="3"/>
        <v>172</v>
      </c>
    </row>
    <row r="118" spans="1:10" x14ac:dyDescent="0.2">
      <c r="A118" s="4">
        <v>44855</v>
      </c>
      <c r="B118" s="3" t="s">
        <v>2260</v>
      </c>
      <c r="C118" s="4">
        <v>44888</v>
      </c>
      <c r="D118" s="5">
        <v>73376.73</v>
      </c>
      <c r="E118" s="3" t="s">
        <v>2250</v>
      </c>
      <c r="F118" s="3" t="s">
        <v>2251</v>
      </c>
      <c r="G118" s="3" t="s">
        <v>10</v>
      </c>
      <c r="H118" s="3" t="s">
        <v>2398</v>
      </c>
      <c r="I118" s="3" t="s">
        <v>318</v>
      </c>
      <c r="J118" s="7">
        <f t="shared" ref="J118:J180" si="4">D118*I118</f>
        <v>2421432.09</v>
      </c>
    </row>
    <row r="119" spans="1:10" x14ac:dyDescent="0.2">
      <c r="A119" s="4">
        <v>44895</v>
      </c>
      <c r="B119" s="3" t="s">
        <v>2372</v>
      </c>
      <c r="C119" s="4">
        <v>44897</v>
      </c>
      <c r="D119" s="5">
        <v>58.4</v>
      </c>
      <c r="E119" s="3" t="s">
        <v>410</v>
      </c>
      <c r="F119" s="3" t="s">
        <v>411</v>
      </c>
      <c r="G119" s="3" t="s">
        <v>10</v>
      </c>
      <c r="H119" s="3" t="s">
        <v>2405</v>
      </c>
      <c r="I119" s="3" t="s">
        <v>20</v>
      </c>
      <c r="J119" s="7">
        <f t="shared" si="4"/>
        <v>116.8</v>
      </c>
    </row>
    <row r="120" spans="1:10" x14ac:dyDescent="0.2">
      <c r="A120" s="4"/>
      <c r="B120" s="3" t="s">
        <v>2241</v>
      </c>
      <c r="C120" s="4">
        <v>44907</v>
      </c>
      <c r="D120" s="5"/>
      <c r="E120" s="3" t="s">
        <v>2249</v>
      </c>
      <c r="F120" s="3"/>
      <c r="G120" s="3"/>
      <c r="H120" s="3"/>
      <c r="I120" s="3"/>
      <c r="J120" s="7">
        <f t="shared" si="4"/>
        <v>0</v>
      </c>
    </row>
    <row r="121" spans="1:10" x14ac:dyDescent="0.2">
      <c r="A121" s="4">
        <v>44865</v>
      </c>
      <c r="B121" s="3" t="s">
        <v>2268</v>
      </c>
      <c r="C121" s="4"/>
      <c r="D121" s="5">
        <v>344.44</v>
      </c>
      <c r="E121" s="3" t="s">
        <v>2406</v>
      </c>
      <c r="F121" s="3" t="s">
        <v>2407</v>
      </c>
      <c r="G121" s="3" t="s">
        <v>10</v>
      </c>
      <c r="H121" s="3" t="s">
        <v>2408</v>
      </c>
      <c r="I121" s="3" t="s">
        <v>278</v>
      </c>
      <c r="J121" s="7">
        <f t="shared" si="4"/>
        <v>14466.48</v>
      </c>
    </row>
    <row r="122" spans="1:10" x14ac:dyDescent="0.2">
      <c r="A122" s="4">
        <v>44825</v>
      </c>
      <c r="B122" s="3" t="s">
        <v>2268</v>
      </c>
      <c r="C122" s="4"/>
      <c r="D122" s="5">
        <v>849</v>
      </c>
      <c r="E122" s="3" t="s">
        <v>691</v>
      </c>
      <c r="F122" s="3" t="s">
        <v>692</v>
      </c>
      <c r="G122" s="3" t="s">
        <v>10</v>
      </c>
      <c r="H122" s="3" t="s">
        <v>2409</v>
      </c>
      <c r="I122" s="3" t="s">
        <v>278</v>
      </c>
      <c r="J122" s="7">
        <f t="shared" si="4"/>
        <v>35658</v>
      </c>
    </row>
    <row r="123" spans="1:10" x14ac:dyDescent="0.2">
      <c r="A123" s="4">
        <v>44838</v>
      </c>
      <c r="B123" s="3" t="s">
        <v>2359</v>
      </c>
      <c r="C123" s="4"/>
      <c r="D123" s="5">
        <v>30.2</v>
      </c>
      <c r="E123" s="3" t="s">
        <v>73</v>
      </c>
      <c r="F123" s="3" t="s">
        <v>74</v>
      </c>
      <c r="G123" s="3" t="s">
        <v>10</v>
      </c>
      <c r="H123" s="3" t="s">
        <v>2410</v>
      </c>
      <c r="I123" s="3" t="s">
        <v>321</v>
      </c>
      <c r="J123" s="7">
        <f t="shared" si="4"/>
        <v>1177.8</v>
      </c>
    </row>
    <row r="124" spans="1:10" x14ac:dyDescent="0.2">
      <c r="A124" s="4">
        <v>44809</v>
      </c>
      <c r="B124" s="3" t="s">
        <v>2357</v>
      </c>
      <c r="C124" s="4"/>
      <c r="D124" s="5">
        <v>72.95</v>
      </c>
      <c r="E124" s="3" t="s">
        <v>678</v>
      </c>
      <c r="F124" s="3" t="s">
        <v>916</v>
      </c>
      <c r="G124" s="3" t="s">
        <v>10</v>
      </c>
      <c r="H124" s="3" t="s">
        <v>2284</v>
      </c>
      <c r="I124" s="3" t="s">
        <v>349</v>
      </c>
      <c r="J124" s="7">
        <f t="shared" si="4"/>
        <v>2772.1</v>
      </c>
    </row>
    <row r="125" spans="1:10" x14ac:dyDescent="0.2">
      <c r="A125" s="4">
        <v>44809</v>
      </c>
      <c r="B125" s="3" t="s">
        <v>2357</v>
      </c>
      <c r="C125" s="4"/>
      <c r="D125" s="5">
        <v>14.26</v>
      </c>
      <c r="E125" s="3" t="s">
        <v>678</v>
      </c>
      <c r="F125" s="3" t="s">
        <v>916</v>
      </c>
      <c r="G125" s="3" t="s">
        <v>10</v>
      </c>
      <c r="H125" s="3" t="s">
        <v>44</v>
      </c>
      <c r="I125" s="3" t="s">
        <v>349</v>
      </c>
      <c r="J125" s="7">
        <f t="shared" si="4"/>
        <v>541.88</v>
      </c>
    </row>
    <row r="126" spans="1:10" x14ac:dyDescent="0.2">
      <c r="A126" s="4">
        <v>44839</v>
      </c>
      <c r="B126" s="3" t="s">
        <v>2357</v>
      </c>
      <c r="C126" s="4"/>
      <c r="D126" s="5">
        <v>15.4</v>
      </c>
      <c r="E126" s="3" t="s">
        <v>73</v>
      </c>
      <c r="F126" s="3" t="s">
        <v>74</v>
      </c>
      <c r="G126" s="3" t="s">
        <v>10</v>
      </c>
      <c r="H126" s="3" t="s">
        <v>2411</v>
      </c>
      <c r="I126" s="3" t="s">
        <v>349</v>
      </c>
      <c r="J126" s="7">
        <f t="shared" si="4"/>
        <v>585.20000000000005</v>
      </c>
    </row>
    <row r="127" spans="1:10" x14ac:dyDescent="0.2">
      <c r="A127" s="4">
        <v>44839</v>
      </c>
      <c r="B127" s="3" t="s">
        <v>2357</v>
      </c>
      <c r="C127" s="4"/>
      <c r="D127" s="5">
        <v>11.82</v>
      </c>
      <c r="E127" s="3" t="s">
        <v>73</v>
      </c>
      <c r="F127" s="3" t="s">
        <v>74</v>
      </c>
      <c r="G127" s="3" t="s">
        <v>10</v>
      </c>
      <c r="H127" s="3" t="s">
        <v>2412</v>
      </c>
      <c r="I127" s="3" t="s">
        <v>349</v>
      </c>
      <c r="J127" s="7">
        <f t="shared" si="4"/>
        <v>449.16</v>
      </c>
    </row>
    <row r="128" spans="1:10" x14ac:dyDescent="0.2">
      <c r="A128" s="4">
        <v>44845</v>
      </c>
      <c r="B128" s="3" t="s">
        <v>2361</v>
      </c>
      <c r="C128" s="4"/>
      <c r="D128" s="5">
        <v>20.21</v>
      </c>
      <c r="E128" s="3" t="s">
        <v>73</v>
      </c>
      <c r="F128" s="3" t="s">
        <v>74</v>
      </c>
      <c r="G128" s="3" t="s">
        <v>10</v>
      </c>
      <c r="H128" s="3" t="s">
        <v>2413</v>
      </c>
      <c r="I128" s="3" t="s">
        <v>631</v>
      </c>
      <c r="J128" s="7">
        <f t="shared" si="4"/>
        <v>646.72</v>
      </c>
    </row>
    <row r="129" spans="1:10" x14ac:dyDescent="0.2">
      <c r="A129" s="4">
        <v>44855</v>
      </c>
      <c r="B129" s="3" t="s">
        <v>2403</v>
      </c>
      <c r="C129" s="4"/>
      <c r="D129" s="5">
        <v>33.04</v>
      </c>
      <c r="E129" s="3" t="s">
        <v>73</v>
      </c>
      <c r="F129" s="3" t="s">
        <v>74</v>
      </c>
      <c r="G129" s="3" t="s">
        <v>10</v>
      </c>
      <c r="H129" s="3" t="s">
        <v>2414</v>
      </c>
      <c r="I129" s="3" t="s">
        <v>300</v>
      </c>
      <c r="J129" s="7">
        <f t="shared" si="4"/>
        <v>726.88</v>
      </c>
    </row>
    <row r="130" spans="1:10" x14ac:dyDescent="0.2">
      <c r="A130" s="4">
        <v>44832</v>
      </c>
      <c r="B130" s="3" t="s">
        <v>2285</v>
      </c>
      <c r="C130" s="4"/>
      <c r="D130" s="5">
        <v>393.09</v>
      </c>
      <c r="E130" s="3" t="s">
        <v>678</v>
      </c>
      <c r="F130" s="3" t="s">
        <v>916</v>
      </c>
      <c r="G130" s="3" t="s">
        <v>10</v>
      </c>
      <c r="H130" s="3" t="s">
        <v>2415</v>
      </c>
      <c r="I130" s="3" t="s">
        <v>68</v>
      </c>
      <c r="J130" s="7">
        <f t="shared" si="4"/>
        <v>5896.3499999999995</v>
      </c>
    </row>
    <row r="131" spans="1:10" x14ac:dyDescent="0.2">
      <c r="A131" s="4">
        <v>44834</v>
      </c>
      <c r="B131" s="3" t="s">
        <v>2253</v>
      </c>
      <c r="C131" s="4"/>
      <c r="D131" s="5">
        <v>113.5</v>
      </c>
      <c r="E131" s="3" t="s">
        <v>438</v>
      </c>
      <c r="F131" s="3" t="s">
        <v>1612</v>
      </c>
      <c r="G131" s="3" t="s">
        <v>10</v>
      </c>
      <c r="H131" s="3" t="s">
        <v>2416</v>
      </c>
      <c r="I131" s="3" t="s">
        <v>65</v>
      </c>
      <c r="J131" s="7">
        <f t="shared" si="4"/>
        <v>1475.5</v>
      </c>
    </row>
    <row r="132" spans="1:10" x14ac:dyDescent="0.2">
      <c r="A132" s="4">
        <v>44834</v>
      </c>
      <c r="B132" s="3" t="s">
        <v>2253</v>
      </c>
      <c r="C132" s="4"/>
      <c r="D132" s="5">
        <v>68.38</v>
      </c>
      <c r="E132" s="3" t="s">
        <v>610</v>
      </c>
      <c r="F132" s="3" t="s">
        <v>1591</v>
      </c>
      <c r="G132" s="3" t="s">
        <v>10</v>
      </c>
      <c r="H132" s="3" t="s">
        <v>113</v>
      </c>
      <c r="I132" s="3" t="s">
        <v>65</v>
      </c>
      <c r="J132" s="7">
        <f t="shared" si="4"/>
        <v>888.93999999999994</v>
      </c>
    </row>
    <row r="133" spans="1:10" x14ac:dyDescent="0.2">
      <c r="A133" s="4">
        <v>44834</v>
      </c>
      <c r="B133" s="3" t="s">
        <v>2253</v>
      </c>
      <c r="C133" s="4"/>
      <c r="D133" s="5">
        <v>10.98</v>
      </c>
      <c r="E133" s="3" t="s">
        <v>610</v>
      </c>
      <c r="F133" s="3" t="s">
        <v>1591</v>
      </c>
      <c r="G133" s="3" t="s">
        <v>10</v>
      </c>
      <c r="H133" s="3" t="s">
        <v>2417</v>
      </c>
      <c r="I133" s="3" t="s">
        <v>65</v>
      </c>
      <c r="J133" s="7">
        <f t="shared" si="4"/>
        <v>142.74</v>
      </c>
    </row>
    <row r="134" spans="1:10" x14ac:dyDescent="0.2">
      <c r="A134" s="4">
        <v>44834</v>
      </c>
      <c r="B134" s="3" t="s">
        <v>2253</v>
      </c>
      <c r="C134" s="4"/>
      <c r="D134" s="5">
        <v>14.75</v>
      </c>
      <c r="E134" s="3" t="s">
        <v>610</v>
      </c>
      <c r="F134" s="3" t="s">
        <v>1591</v>
      </c>
      <c r="G134" s="3" t="s">
        <v>10</v>
      </c>
      <c r="H134" s="3" t="s">
        <v>1142</v>
      </c>
      <c r="I134" s="3" t="s">
        <v>65</v>
      </c>
      <c r="J134" s="7">
        <f t="shared" si="4"/>
        <v>191.75</v>
      </c>
    </row>
    <row r="135" spans="1:10" x14ac:dyDescent="0.2">
      <c r="A135" s="4">
        <v>44834</v>
      </c>
      <c r="B135" s="3" t="s">
        <v>2253</v>
      </c>
      <c r="C135" s="4"/>
      <c r="D135" s="5">
        <v>49.67</v>
      </c>
      <c r="E135" s="3" t="s">
        <v>610</v>
      </c>
      <c r="F135" s="3" t="s">
        <v>1591</v>
      </c>
      <c r="G135" s="3" t="s">
        <v>10</v>
      </c>
      <c r="H135" s="3" t="s">
        <v>290</v>
      </c>
      <c r="I135" s="3" t="s">
        <v>65</v>
      </c>
      <c r="J135" s="7">
        <f t="shared" si="4"/>
        <v>645.71</v>
      </c>
    </row>
    <row r="136" spans="1:10" x14ac:dyDescent="0.2">
      <c r="A136" s="4">
        <v>44834</v>
      </c>
      <c r="B136" s="3" t="s">
        <v>2253</v>
      </c>
      <c r="C136" s="4"/>
      <c r="D136" s="5">
        <v>28.69</v>
      </c>
      <c r="E136" s="3" t="s">
        <v>610</v>
      </c>
      <c r="F136" s="3" t="s">
        <v>1591</v>
      </c>
      <c r="G136" s="3" t="s">
        <v>10</v>
      </c>
      <c r="H136" s="3" t="s">
        <v>2418</v>
      </c>
      <c r="I136" s="3" t="s">
        <v>65</v>
      </c>
      <c r="J136" s="7">
        <f t="shared" si="4"/>
        <v>372.97</v>
      </c>
    </row>
    <row r="137" spans="1:10" x14ac:dyDescent="0.2">
      <c r="A137" s="4">
        <v>44833</v>
      </c>
      <c r="B137" s="3" t="s">
        <v>2253</v>
      </c>
      <c r="C137" s="4"/>
      <c r="D137" s="5">
        <v>442.67</v>
      </c>
      <c r="E137" s="3" t="s">
        <v>64</v>
      </c>
      <c r="F137" s="3" t="s">
        <v>187</v>
      </c>
      <c r="G137" s="3" t="s">
        <v>10</v>
      </c>
      <c r="H137" s="3" t="s">
        <v>2419</v>
      </c>
      <c r="I137" s="3" t="s">
        <v>65</v>
      </c>
      <c r="J137" s="7">
        <f t="shared" si="4"/>
        <v>5754.71</v>
      </c>
    </row>
    <row r="138" spans="1:10" x14ac:dyDescent="0.2">
      <c r="A138" s="4">
        <v>44810</v>
      </c>
      <c r="B138" s="3" t="s">
        <v>2253</v>
      </c>
      <c r="C138" s="4"/>
      <c r="D138" s="5">
        <v>552.79999999999995</v>
      </c>
      <c r="E138" s="3" t="s">
        <v>105</v>
      </c>
      <c r="F138" s="3" t="s">
        <v>106</v>
      </c>
      <c r="G138" s="3" t="s">
        <v>10</v>
      </c>
      <c r="H138" s="3" t="s">
        <v>2420</v>
      </c>
      <c r="I138" s="3" t="s">
        <v>65</v>
      </c>
      <c r="J138" s="7">
        <f t="shared" si="4"/>
        <v>7186.4</v>
      </c>
    </row>
    <row r="139" spans="1:10" x14ac:dyDescent="0.2">
      <c r="A139" s="4">
        <v>44811</v>
      </c>
      <c r="B139" s="3" t="s">
        <v>2253</v>
      </c>
      <c r="C139" s="4"/>
      <c r="D139" s="5">
        <v>329.5</v>
      </c>
      <c r="E139" s="3" t="s">
        <v>105</v>
      </c>
      <c r="F139" s="3" t="s">
        <v>106</v>
      </c>
      <c r="G139" s="3" t="s">
        <v>10</v>
      </c>
      <c r="H139" s="3" t="s">
        <v>2421</v>
      </c>
      <c r="I139" s="3" t="s">
        <v>65</v>
      </c>
      <c r="J139" s="7">
        <f t="shared" si="4"/>
        <v>4283.5</v>
      </c>
    </row>
    <row r="140" spans="1:10" x14ac:dyDescent="0.2">
      <c r="A140" s="4">
        <v>44818</v>
      </c>
      <c r="B140" s="3" t="s">
        <v>2253</v>
      </c>
      <c r="C140" s="4"/>
      <c r="D140" s="5">
        <v>303.25</v>
      </c>
      <c r="E140" s="3" t="s">
        <v>105</v>
      </c>
      <c r="F140" s="3" t="s">
        <v>106</v>
      </c>
      <c r="G140" s="3" t="s">
        <v>10</v>
      </c>
      <c r="H140" s="3" t="s">
        <v>2422</v>
      </c>
      <c r="I140" s="3" t="s">
        <v>65</v>
      </c>
      <c r="J140" s="7">
        <f t="shared" si="4"/>
        <v>3942.25</v>
      </c>
    </row>
    <row r="141" spans="1:10" x14ac:dyDescent="0.2">
      <c r="A141" s="4">
        <v>44820</v>
      </c>
      <c r="B141" s="3" t="s">
        <v>2253</v>
      </c>
      <c r="C141" s="4"/>
      <c r="D141" s="5">
        <v>272.7</v>
      </c>
      <c r="E141" s="3" t="s">
        <v>105</v>
      </c>
      <c r="F141" s="3" t="s">
        <v>106</v>
      </c>
      <c r="G141" s="3" t="s">
        <v>10</v>
      </c>
      <c r="H141" s="3" t="s">
        <v>2423</v>
      </c>
      <c r="I141" s="3" t="s">
        <v>65</v>
      </c>
      <c r="J141" s="7">
        <f t="shared" si="4"/>
        <v>3545.1</v>
      </c>
    </row>
    <row r="142" spans="1:10" x14ac:dyDescent="0.2">
      <c r="A142" s="4">
        <v>44820</v>
      </c>
      <c r="B142" s="3" t="s">
        <v>2253</v>
      </c>
      <c r="C142" s="4"/>
      <c r="D142" s="5">
        <v>250</v>
      </c>
      <c r="E142" s="3" t="s">
        <v>105</v>
      </c>
      <c r="F142" s="3" t="s">
        <v>106</v>
      </c>
      <c r="G142" s="3" t="s">
        <v>10</v>
      </c>
      <c r="H142" s="3" t="s">
        <v>2424</v>
      </c>
      <c r="I142" s="3" t="s">
        <v>65</v>
      </c>
      <c r="J142" s="7">
        <f t="shared" si="4"/>
        <v>3250</v>
      </c>
    </row>
    <row r="143" spans="1:10" x14ac:dyDescent="0.2">
      <c r="A143" s="4">
        <v>44823</v>
      </c>
      <c r="B143" s="3" t="s">
        <v>2253</v>
      </c>
      <c r="C143" s="4"/>
      <c r="D143" s="5">
        <v>615.21</v>
      </c>
      <c r="E143" s="3" t="s">
        <v>190</v>
      </c>
      <c r="F143" s="3" t="s">
        <v>191</v>
      </c>
      <c r="G143" s="3" t="s">
        <v>10</v>
      </c>
      <c r="H143" s="3" t="s">
        <v>2425</v>
      </c>
      <c r="I143" s="3" t="s">
        <v>65</v>
      </c>
      <c r="J143" s="7">
        <f t="shared" si="4"/>
        <v>7997.7300000000005</v>
      </c>
    </row>
    <row r="144" spans="1:10" x14ac:dyDescent="0.2">
      <c r="A144" s="4">
        <v>44825</v>
      </c>
      <c r="B144" s="3" t="s">
        <v>2253</v>
      </c>
      <c r="C144" s="4"/>
      <c r="D144" s="5">
        <v>46.73</v>
      </c>
      <c r="E144" s="3" t="s">
        <v>190</v>
      </c>
      <c r="F144" s="3" t="s">
        <v>191</v>
      </c>
      <c r="G144" s="3" t="s">
        <v>10</v>
      </c>
      <c r="H144" s="3" t="s">
        <v>2426</v>
      </c>
      <c r="I144" s="3" t="s">
        <v>65</v>
      </c>
      <c r="J144" s="7">
        <f t="shared" si="4"/>
        <v>607.49</v>
      </c>
    </row>
    <row r="145" spans="1:10" x14ac:dyDescent="0.2">
      <c r="A145" s="4">
        <v>44831</v>
      </c>
      <c r="B145" s="3" t="s">
        <v>2253</v>
      </c>
      <c r="C145" s="4"/>
      <c r="D145" s="5">
        <v>114.09</v>
      </c>
      <c r="E145" s="3" t="s">
        <v>190</v>
      </c>
      <c r="F145" s="3" t="s">
        <v>191</v>
      </c>
      <c r="G145" s="3" t="s">
        <v>10</v>
      </c>
      <c r="H145" s="3" t="s">
        <v>2427</v>
      </c>
      <c r="I145" s="3" t="s">
        <v>65</v>
      </c>
      <c r="J145" s="7">
        <f t="shared" si="4"/>
        <v>1483.17</v>
      </c>
    </row>
    <row r="146" spans="1:10" x14ac:dyDescent="0.2">
      <c r="A146" s="4">
        <v>44833</v>
      </c>
      <c r="B146" s="3" t="s">
        <v>2253</v>
      </c>
      <c r="C146" s="4"/>
      <c r="D146" s="5">
        <v>178.78</v>
      </c>
      <c r="E146" s="3" t="s">
        <v>190</v>
      </c>
      <c r="F146" s="3" t="s">
        <v>191</v>
      </c>
      <c r="G146" s="3" t="s">
        <v>10</v>
      </c>
      <c r="H146" s="3" t="s">
        <v>2428</v>
      </c>
      <c r="I146" s="3" t="s">
        <v>65</v>
      </c>
      <c r="J146" s="7">
        <f t="shared" si="4"/>
        <v>2324.14</v>
      </c>
    </row>
    <row r="147" spans="1:10" x14ac:dyDescent="0.2">
      <c r="A147" s="4">
        <v>44809</v>
      </c>
      <c r="B147" s="3" t="s">
        <v>2253</v>
      </c>
      <c r="C147" s="4"/>
      <c r="D147" s="5">
        <v>560.77</v>
      </c>
      <c r="E147" s="3" t="s">
        <v>196</v>
      </c>
      <c r="F147" s="3" t="s">
        <v>197</v>
      </c>
      <c r="G147" s="3" t="s">
        <v>10</v>
      </c>
      <c r="H147" s="3" t="s">
        <v>2429</v>
      </c>
      <c r="I147" s="3" t="s">
        <v>65</v>
      </c>
      <c r="J147" s="7">
        <f t="shared" si="4"/>
        <v>7290.01</v>
      </c>
    </row>
    <row r="148" spans="1:10" x14ac:dyDescent="0.2">
      <c r="A148" s="4">
        <v>44827</v>
      </c>
      <c r="B148" s="3" t="s">
        <v>2253</v>
      </c>
      <c r="C148" s="4"/>
      <c r="D148" s="5">
        <v>327.87</v>
      </c>
      <c r="E148" s="3" t="s">
        <v>196</v>
      </c>
      <c r="F148" s="3" t="s">
        <v>197</v>
      </c>
      <c r="G148" s="3" t="s">
        <v>10</v>
      </c>
      <c r="H148" s="3" t="s">
        <v>2430</v>
      </c>
      <c r="I148" s="3" t="s">
        <v>65</v>
      </c>
      <c r="J148" s="7">
        <f t="shared" si="4"/>
        <v>4262.3100000000004</v>
      </c>
    </row>
    <row r="149" spans="1:10" x14ac:dyDescent="0.2">
      <c r="A149" s="4">
        <v>44830</v>
      </c>
      <c r="B149" s="3" t="s">
        <v>2253</v>
      </c>
      <c r="C149" s="4"/>
      <c r="D149" s="5">
        <v>254.88</v>
      </c>
      <c r="E149" s="3" t="s">
        <v>110</v>
      </c>
      <c r="F149" s="3" t="s">
        <v>111</v>
      </c>
      <c r="G149" s="3" t="s">
        <v>10</v>
      </c>
      <c r="H149" s="3" t="s">
        <v>2431</v>
      </c>
      <c r="I149" s="3" t="s">
        <v>65</v>
      </c>
      <c r="J149" s="7">
        <f t="shared" si="4"/>
        <v>3313.44</v>
      </c>
    </row>
    <row r="150" spans="1:10" x14ac:dyDescent="0.2">
      <c r="A150" s="4">
        <v>44834</v>
      </c>
      <c r="B150" s="3" t="s">
        <v>2253</v>
      </c>
      <c r="C150" s="4"/>
      <c r="D150" s="5">
        <v>404.88</v>
      </c>
      <c r="E150" s="3" t="s">
        <v>1078</v>
      </c>
      <c r="F150" s="3" t="s">
        <v>1079</v>
      </c>
      <c r="G150" s="3" t="s">
        <v>10</v>
      </c>
      <c r="H150" s="3" t="s">
        <v>2432</v>
      </c>
      <c r="I150" s="3" t="s">
        <v>65</v>
      </c>
      <c r="J150" s="7">
        <f t="shared" si="4"/>
        <v>5263.44</v>
      </c>
    </row>
    <row r="151" spans="1:10" x14ac:dyDescent="0.2">
      <c r="A151" s="4">
        <v>44834</v>
      </c>
      <c r="B151" s="3" t="s">
        <v>2253</v>
      </c>
      <c r="C151" s="4"/>
      <c r="D151" s="5">
        <v>-209.61</v>
      </c>
      <c r="E151" s="3" t="s">
        <v>206</v>
      </c>
      <c r="F151" s="3" t="s">
        <v>207</v>
      </c>
      <c r="G151" s="3" t="s">
        <v>35</v>
      </c>
      <c r="H151" s="3" t="s">
        <v>2433</v>
      </c>
      <c r="I151" s="3" t="s">
        <v>65</v>
      </c>
      <c r="J151" s="7">
        <f t="shared" si="4"/>
        <v>-2724.9300000000003</v>
      </c>
    </row>
    <row r="152" spans="1:10" x14ac:dyDescent="0.2">
      <c r="A152" s="4">
        <v>44820</v>
      </c>
      <c r="B152" s="3" t="s">
        <v>2253</v>
      </c>
      <c r="C152" s="4"/>
      <c r="D152" s="5">
        <v>-79.5</v>
      </c>
      <c r="E152" s="3" t="s">
        <v>211</v>
      </c>
      <c r="F152" s="3" t="s">
        <v>212</v>
      </c>
      <c r="G152" s="3" t="s">
        <v>53</v>
      </c>
      <c r="H152" s="3" t="s">
        <v>2434</v>
      </c>
      <c r="I152" s="3" t="s">
        <v>65</v>
      </c>
      <c r="J152" s="7">
        <f t="shared" si="4"/>
        <v>-1033.5</v>
      </c>
    </row>
    <row r="153" spans="1:10" x14ac:dyDescent="0.2">
      <c r="A153" s="4">
        <v>44827</v>
      </c>
      <c r="B153" s="3" t="s">
        <v>2253</v>
      </c>
      <c r="C153" s="4"/>
      <c r="D153" s="5">
        <v>366.05</v>
      </c>
      <c r="E153" s="3" t="s">
        <v>715</v>
      </c>
      <c r="F153" s="3" t="s">
        <v>716</v>
      </c>
      <c r="G153" s="3" t="s">
        <v>10</v>
      </c>
      <c r="H153" s="3" t="s">
        <v>2435</v>
      </c>
      <c r="I153" s="3" t="s">
        <v>65</v>
      </c>
      <c r="J153" s="7">
        <f t="shared" si="4"/>
        <v>4758.6500000000005</v>
      </c>
    </row>
    <row r="154" spans="1:10" x14ac:dyDescent="0.2">
      <c r="A154" s="4">
        <v>44827</v>
      </c>
      <c r="B154" s="3" t="s">
        <v>2253</v>
      </c>
      <c r="C154" s="4"/>
      <c r="D154" s="5">
        <v>54.8</v>
      </c>
      <c r="E154" s="3" t="s">
        <v>715</v>
      </c>
      <c r="F154" s="3" t="s">
        <v>716</v>
      </c>
      <c r="G154" s="3" t="s">
        <v>10</v>
      </c>
      <c r="H154" s="3" t="s">
        <v>2436</v>
      </c>
      <c r="I154" s="3" t="s">
        <v>65</v>
      </c>
      <c r="J154" s="7">
        <f t="shared" si="4"/>
        <v>712.4</v>
      </c>
    </row>
    <row r="155" spans="1:10" x14ac:dyDescent="0.2">
      <c r="A155" s="4">
        <v>44827</v>
      </c>
      <c r="B155" s="3" t="s">
        <v>2253</v>
      </c>
      <c r="C155" s="4"/>
      <c r="D155" s="5">
        <v>106</v>
      </c>
      <c r="E155" s="3" t="s">
        <v>715</v>
      </c>
      <c r="F155" s="3" t="s">
        <v>716</v>
      </c>
      <c r="G155" s="3" t="s">
        <v>10</v>
      </c>
      <c r="H155" s="3" t="s">
        <v>2437</v>
      </c>
      <c r="I155" s="3" t="s">
        <v>65</v>
      </c>
      <c r="J155" s="7">
        <f t="shared" si="4"/>
        <v>1378</v>
      </c>
    </row>
    <row r="156" spans="1:10" x14ac:dyDescent="0.2">
      <c r="A156" s="4">
        <v>44827</v>
      </c>
      <c r="B156" s="3" t="s">
        <v>2253</v>
      </c>
      <c r="C156" s="4"/>
      <c r="D156" s="5">
        <v>321.64999999999998</v>
      </c>
      <c r="E156" s="3" t="s">
        <v>715</v>
      </c>
      <c r="F156" s="3" t="s">
        <v>716</v>
      </c>
      <c r="G156" s="3" t="s">
        <v>10</v>
      </c>
      <c r="H156" s="3" t="s">
        <v>2438</v>
      </c>
      <c r="I156" s="3" t="s">
        <v>65</v>
      </c>
      <c r="J156" s="7">
        <f t="shared" si="4"/>
        <v>4181.45</v>
      </c>
    </row>
    <row r="157" spans="1:10" x14ac:dyDescent="0.2">
      <c r="A157" s="4">
        <v>44827</v>
      </c>
      <c r="B157" s="3" t="s">
        <v>2253</v>
      </c>
      <c r="C157" s="4"/>
      <c r="D157" s="5">
        <v>860.63</v>
      </c>
      <c r="E157" s="3" t="s">
        <v>715</v>
      </c>
      <c r="F157" s="3" t="s">
        <v>716</v>
      </c>
      <c r="G157" s="3" t="s">
        <v>10</v>
      </c>
      <c r="H157" s="3" t="s">
        <v>2439</v>
      </c>
      <c r="I157" s="3" t="s">
        <v>65</v>
      </c>
      <c r="J157" s="7">
        <f t="shared" si="4"/>
        <v>11188.19</v>
      </c>
    </row>
    <row r="158" spans="1:10" x14ac:dyDescent="0.2">
      <c r="A158" s="4">
        <v>44827</v>
      </c>
      <c r="B158" s="3" t="s">
        <v>2253</v>
      </c>
      <c r="C158" s="4"/>
      <c r="D158" s="5">
        <v>186.96</v>
      </c>
      <c r="E158" s="3" t="s">
        <v>715</v>
      </c>
      <c r="F158" s="3" t="s">
        <v>716</v>
      </c>
      <c r="G158" s="3" t="s">
        <v>10</v>
      </c>
      <c r="H158" s="3" t="s">
        <v>2440</v>
      </c>
      <c r="I158" s="3" t="s">
        <v>65</v>
      </c>
      <c r="J158" s="7">
        <f t="shared" si="4"/>
        <v>2430.48</v>
      </c>
    </row>
    <row r="159" spans="1:10" x14ac:dyDescent="0.2">
      <c r="A159" s="4">
        <v>44827</v>
      </c>
      <c r="B159" s="3" t="s">
        <v>2253</v>
      </c>
      <c r="C159" s="4"/>
      <c r="D159" s="5">
        <v>3105.5</v>
      </c>
      <c r="E159" s="3" t="s">
        <v>715</v>
      </c>
      <c r="F159" s="3" t="s">
        <v>716</v>
      </c>
      <c r="G159" s="3" t="s">
        <v>10</v>
      </c>
      <c r="H159" s="3" t="s">
        <v>2441</v>
      </c>
      <c r="I159" s="3" t="s">
        <v>65</v>
      </c>
      <c r="J159" s="7">
        <f t="shared" si="4"/>
        <v>40371.5</v>
      </c>
    </row>
    <row r="160" spans="1:10" x14ac:dyDescent="0.2">
      <c r="A160" s="4">
        <v>44834</v>
      </c>
      <c r="B160" s="3" t="s">
        <v>2253</v>
      </c>
      <c r="C160" s="4"/>
      <c r="D160" s="5">
        <v>483.22</v>
      </c>
      <c r="E160" s="3" t="s">
        <v>199</v>
      </c>
      <c r="F160" s="3" t="s">
        <v>200</v>
      </c>
      <c r="G160" s="3" t="s">
        <v>10</v>
      </c>
      <c r="H160" s="3" t="s">
        <v>2442</v>
      </c>
      <c r="I160" s="3" t="s">
        <v>65</v>
      </c>
      <c r="J160" s="7">
        <f t="shared" si="4"/>
        <v>6281.8600000000006</v>
      </c>
    </row>
    <row r="161" spans="1:10" x14ac:dyDescent="0.2">
      <c r="A161" s="4">
        <v>44834</v>
      </c>
      <c r="B161" s="3" t="s">
        <v>2253</v>
      </c>
      <c r="C161" s="4"/>
      <c r="D161" s="5">
        <v>310.02</v>
      </c>
      <c r="E161" s="3" t="s">
        <v>199</v>
      </c>
      <c r="F161" s="3" t="s">
        <v>200</v>
      </c>
      <c r="G161" s="3" t="s">
        <v>10</v>
      </c>
      <c r="H161" s="3" t="s">
        <v>2443</v>
      </c>
      <c r="I161" s="3" t="s">
        <v>65</v>
      </c>
      <c r="J161" s="7">
        <f t="shared" si="4"/>
        <v>4030.2599999999998</v>
      </c>
    </row>
    <row r="162" spans="1:10" x14ac:dyDescent="0.2">
      <c r="A162" s="4">
        <v>44834</v>
      </c>
      <c r="B162" s="3" t="s">
        <v>2253</v>
      </c>
      <c r="C162" s="4"/>
      <c r="D162" s="5">
        <v>44.79</v>
      </c>
      <c r="E162" s="3" t="s">
        <v>199</v>
      </c>
      <c r="F162" s="3" t="s">
        <v>200</v>
      </c>
      <c r="G162" s="3" t="s">
        <v>10</v>
      </c>
      <c r="H162" s="3" t="s">
        <v>2444</v>
      </c>
      <c r="I162" s="3" t="s">
        <v>65</v>
      </c>
      <c r="J162" s="7">
        <f t="shared" si="4"/>
        <v>582.27</v>
      </c>
    </row>
    <row r="163" spans="1:10" x14ac:dyDescent="0.2">
      <c r="A163" s="4">
        <v>44834</v>
      </c>
      <c r="B163" s="3" t="s">
        <v>2253</v>
      </c>
      <c r="C163" s="4"/>
      <c r="D163" s="5">
        <v>14.19</v>
      </c>
      <c r="E163" s="3" t="s">
        <v>199</v>
      </c>
      <c r="F163" s="3" t="s">
        <v>200</v>
      </c>
      <c r="G163" s="3" t="s">
        <v>10</v>
      </c>
      <c r="H163" s="3" t="s">
        <v>2445</v>
      </c>
      <c r="I163" s="3" t="s">
        <v>65</v>
      </c>
      <c r="J163" s="7">
        <f t="shared" si="4"/>
        <v>184.47</v>
      </c>
    </row>
    <row r="164" spans="1:10" x14ac:dyDescent="0.2">
      <c r="A164" s="4">
        <v>44834</v>
      </c>
      <c r="B164" s="3" t="s">
        <v>2253</v>
      </c>
      <c r="C164" s="4"/>
      <c r="D164" s="5">
        <v>90.5</v>
      </c>
      <c r="E164" s="3" t="s">
        <v>199</v>
      </c>
      <c r="F164" s="3" t="s">
        <v>200</v>
      </c>
      <c r="G164" s="3" t="s">
        <v>10</v>
      </c>
      <c r="H164" s="3" t="s">
        <v>2446</v>
      </c>
      <c r="I164" s="3" t="s">
        <v>65</v>
      </c>
      <c r="J164" s="7">
        <f t="shared" si="4"/>
        <v>1176.5</v>
      </c>
    </row>
    <row r="165" spans="1:10" x14ac:dyDescent="0.2">
      <c r="A165" s="4">
        <v>44834</v>
      </c>
      <c r="B165" s="3" t="s">
        <v>2253</v>
      </c>
      <c r="C165" s="4"/>
      <c r="D165" s="5">
        <v>111.16</v>
      </c>
      <c r="E165" s="3" t="s">
        <v>199</v>
      </c>
      <c r="F165" s="3" t="s">
        <v>200</v>
      </c>
      <c r="G165" s="3" t="s">
        <v>10</v>
      </c>
      <c r="H165" s="3" t="s">
        <v>2447</v>
      </c>
      <c r="I165" s="3" t="s">
        <v>65</v>
      </c>
      <c r="J165" s="7">
        <f t="shared" si="4"/>
        <v>1445.08</v>
      </c>
    </row>
    <row r="166" spans="1:10" x14ac:dyDescent="0.2">
      <c r="A166" s="4">
        <v>44834</v>
      </c>
      <c r="B166" s="3" t="s">
        <v>2253</v>
      </c>
      <c r="C166" s="4"/>
      <c r="D166" s="5">
        <v>45.43</v>
      </c>
      <c r="E166" s="3" t="s">
        <v>199</v>
      </c>
      <c r="F166" s="3" t="s">
        <v>200</v>
      </c>
      <c r="G166" s="3" t="s">
        <v>10</v>
      </c>
      <c r="H166" s="3" t="s">
        <v>2448</v>
      </c>
      <c r="I166" s="3" t="s">
        <v>65</v>
      </c>
      <c r="J166" s="7">
        <f t="shared" si="4"/>
        <v>590.59</v>
      </c>
    </row>
    <row r="167" spans="1:10" x14ac:dyDescent="0.2">
      <c r="A167" s="4">
        <v>44834</v>
      </c>
      <c r="B167" s="3" t="s">
        <v>2253</v>
      </c>
      <c r="C167" s="4"/>
      <c r="D167" s="5">
        <v>186.55</v>
      </c>
      <c r="E167" s="3" t="s">
        <v>199</v>
      </c>
      <c r="F167" s="3" t="s">
        <v>200</v>
      </c>
      <c r="G167" s="3" t="s">
        <v>10</v>
      </c>
      <c r="H167" s="3" t="s">
        <v>2449</v>
      </c>
      <c r="I167" s="3" t="s">
        <v>65</v>
      </c>
      <c r="J167" s="7">
        <f t="shared" si="4"/>
        <v>2425.15</v>
      </c>
    </row>
    <row r="168" spans="1:10" x14ac:dyDescent="0.2">
      <c r="A168" s="4">
        <v>44834</v>
      </c>
      <c r="B168" s="3" t="s">
        <v>2253</v>
      </c>
      <c r="C168" s="4"/>
      <c r="D168" s="5">
        <v>514.53</v>
      </c>
      <c r="E168" s="3" t="s">
        <v>199</v>
      </c>
      <c r="F168" s="3" t="s">
        <v>200</v>
      </c>
      <c r="G168" s="3" t="s">
        <v>10</v>
      </c>
      <c r="H168" s="3" t="s">
        <v>2450</v>
      </c>
      <c r="I168" s="3" t="s">
        <v>65</v>
      </c>
      <c r="J168" s="7">
        <f t="shared" si="4"/>
        <v>6688.8899999999994</v>
      </c>
    </row>
    <row r="169" spans="1:10" x14ac:dyDescent="0.2">
      <c r="A169" s="4">
        <v>44834</v>
      </c>
      <c r="B169" s="3" t="s">
        <v>2253</v>
      </c>
      <c r="C169" s="4"/>
      <c r="D169" s="5">
        <v>79.930000000000007</v>
      </c>
      <c r="E169" s="3" t="s">
        <v>199</v>
      </c>
      <c r="F169" s="3" t="s">
        <v>200</v>
      </c>
      <c r="G169" s="3" t="s">
        <v>10</v>
      </c>
      <c r="H169" s="3" t="s">
        <v>2451</v>
      </c>
      <c r="I169" s="3" t="s">
        <v>65</v>
      </c>
      <c r="J169" s="7">
        <f t="shared" si="4"/>
        <v>1039.0900000000001</v>
      </c>
    </row>
    <row r="170" spans="1:10" x14ac:dyDescent="0.2">
      <c r="A170" s="4">
        <v>44834</v>
      </c>
      <c r="B170" s="3" t="s">
        <v>2253</v>
      </c>
      <c r="C170" s="4"/>
      <c r="D170" s="5">
        <v>68.569999999999993</v>
      </c>
      <c r="E170" s="3" t="s">
        <v>199</v>
      </c>
      <c r="F170" s="3" t="s">
        <v>200</v>
      </c>
      <c r="G170" s="3" t="s">
        <v>10</v>
      </c>
      <c r="H170" s="3" t="s">
        <v>2452</v>
      </c>
      <c r="I170" s="3" t="s">
        <v>65</v>
      </c>
      <c r="J170" s="7">
        <f t="shared" si="4"/>
        <v>891.40999999999985</v>
      </c>
    </row>
    <row r="171" spans="1:10" x14ac:dyDescent="0.2">
      <c r="A171" s="4">
        <v>44809</v>
      </c>
      <c r="B171" s="3" t="s">
        <v>2253</v>
      </c>
      <c r="C171" s="4"/>
      <c r="D171" s="5">
        <v>223.61</v>
      </c>
      <c r="E171" s="3" t="s">
        <v>113</v>
      </c>
      <c r="F171" s="3" t="s">
        <v>114</v>
      </c>
      <c r="G171" s="3" t="s">
        <v>10</v>
      </c>
      <c r="H171" s="3" t="s">
        <v>2453</v>
      </c>
      <c r="I171" s="3" t="s">
        <v>65</v>
      </c>
      <c r="J171" s="7">
        <f t="shared" si="4"/>
        <v>2906.9300000000003</v>
      </c>
    </row>
    <row r="172" spans="1:10" x14ac:dyDescent="0.2">
      <c r="A172" s="4">
        <v>44813</v>
      </c>
      <c r="B172" s="3" t="s">
        <v>2253</v>
      </c>
      <c r="C172" s="4"/>
      <c r="D172" s="5">
        <v>201.05</v>
      </c>
      <c r="E172" s="3" t="s">
        <v>113</v>
      </c>
      <c r="F172" s="3" t="s">
        <v>114</v>
      </c>
      <c r="G172" s="3" t="s">
        <v>10</v>
      </c>
      <c r="H172" s="3" t="s">
        <v>2454</v>
      </c>
      <c r="I172" s="3" t="s">
        <v>65</v>
      </c>
      <c r="J172" s="7">
        <f t="shared" si="4"/>
        <v>2613.65</v>
      </c>
    </row>
    <row r="173" spans="1:10" x14ac:dyDescent="0.2">
      <c r="A173" s="4">
        <v>44816</v>
      </c>
      <c r="B173" s="3" t="s">
        <v>2253</v>
      </c>
      <c r="C173" s="4"/>
      <c r="D173" s="5">
        <v>85</v>
      </c>
      <c r="E173" s="3" t="s">
        <v>113</v>
      </c>
      <c r="F173" s="3" t="s">
        <v>114</v>
      </c>
      <c r="G173" s="3" t="s">
        <v>10</v>
      </c>
      <c r="H173" s="3" t="s">
        <v>2455</v>
      </c>
      <c r="I173" s="3" t="s">
        <v>65</v>
      </c>
      <c r="J173" s="7">
        <f t="shared" si="4"/>
        <v>1105</v>
      </c>
    </row>
    <row r="174" spans="1:10" x14ac:dyDescent="0.2">
      <c r="A174" s="4">
        <v>44816</v>
      </c>
      <c r="B174" s="3" t="s">
        <v>2253</v>
      </c>
      <c r="C174" s="4"/>
      <c r="D174" s="5">
        <v>91.48</v>
      </c>
      <c r="E174" s="3" t="s">
        <v>113</v>
      </c>
      <c r="F174" s="3" t="s">
        <v>114</v>
      </c>
      <c r="G174" s="3" t="s">
        <v>10</v>
      </c>
      <c r="H174" s="3" t="s">
        <v>2456</v>
      </c>
      <c r="I174" s="3" t="s">
        <v>65</v>
      </c>
      <c r="J174" s="7">
        <f t="shared" si="4"/>
        <v>1189.24</v>
      </c>
    </row>
    <row r="175" spans="1:10" x14ac:dyDescent="0.2">
      <c r="A175" s="4">
        <v>44817</v>
      </c>
      <c r="B175" s="3" t="s">
        <v>2253</v>
      </c>
      <c r="C175" s="4"/>
      <c r="D175" s="5">
        <v>25.41</v>
      </c>
      <c r="E175" s="3" t="s">
        <v>113</v>
      </c>
      <c r="F175" s="3" t="s">
        <v>114</v>
      </c>
      <c r="G175" s="3" t="s">
        <v>10</v>
      </c>
      <c r="H175" s="3" t="s">
        <v>2457</v>
      </c>
      <c r="I175" s="3" t="s">
        <v>65</v>
      </c>
      <c r="J175" s="7">
        <f t="shared" si="4"/>
        <v>330.33</v>
      </c>
    </row>
    <row r="176" spans="1:10" x14ac:dyDescent="0.2">
      <c r="A176" s="4">
        <v>44818</v>
      </c>
      <c r="B176" s="3" t="s">
        <v>2253</v>
      </c>
      <c r="C176" s="4"/>
      <c r="D176" s="5">
        <v>77</v>
      </c>
      <c r="E176" s="3" t="s">
        <v>113</v>
      </c>
      <c r="F176" s="3" t="s">
        <v>114</v>
      </c>
      <c r="G176" s="3" t="s">
        <v>10</v>
      </c>
      <c r="H176" s="3" t="s">
        <v>2458</v>
      </c>
      <c r="I176" s="3" t="s">
        <v>65</v>
      </c>
      <c r="J176" s="7">
        <f t="shared" si="4"/>
        <v>1001</v>
      </c>
    </row>
    <row r="177" spans="1:10" x14ac:dyDescent="0.2">
      <c r="A177" s="4">
        <v>44819</v>
      </c>
      <c r="B177" s="3" t="s">
        <v>2253</v>
      </c>
      <c r="C177" s="4"/>
      <c r="D177" s="5">
        <v>41.6</v>
      </c>
      <c r="E177" s="3" t="s">
        <v>113</v>
      </c>
      <c r="F177" s="3" t="s">
        <v>114</v>
      </c>
      <c r="G177" s="3" t="s">
        <v>10</v>
      </c>
      <c r="H177" s="3" t="s">
        <v>2459</v>
      </c>
      <c r="I177" s="3" t="s">
        <v>65</v>
      </c>
      <c r="J177" s="7">
        <f t="shared" si="4"/>
        <v>540.80000000000007</v>
      </c>
    </row>
    <row r="178" spans="1:10" x14ac:dyDescent="0.2">
      <c r="A178" s="4">
        <v>44821</v>
      </c>
      <c r="B178" s="3" t="s">
        <v>2253</v>
      </c>
      <c r="C178" s="4"/>
      <c r="D178" s="5">
        <v>115.57</v>
      </c>
      <c r="E178" s="3" t="s">
        <v>113</v>
      </c>
      <c r="F178" s="3" t="s">
        <v>114</v>
      </c>
      <c r="G178" s="3" t="s">
        <v>10</v>
      </c>
      <c r="H178" s="3" t="s">
        <v>2460</v>
      </c>
      <c r="I178" s="3" t="s">
        <v>65</v>
      </c>
      <c r="J178" s="7">
        <f t="shared" si="4"/>
        <v>1502.4099999999999</v>
      </c>
    </row>
    <row r="179" spans="1:10" x14ac:dyDescent="0.2">
      <c r="A179" s="4">
        <v>44821</v>
      </c>
      <c r="B179" s="3" t="s">
        <v>2253</v>
      </c>
      <c r="C179" s="4"/>
      <c r="D179" s="5">
        <v>-115.68</v>
      </c>
      <c r="E179" s="3" t="s">
        <v>113</v>
      </c>
      <c r="F179" s="3" t="s">
        <v>114</v>
      </c>
      <c r="G179" s="3" t="s">
        <v>53</v>
      </c>
      <c r="H179" s="3" t="s">
        <v>2461</v>
      </c>
      <c r="I179" s="3" t="s">
        <v>65</v>
      </c>
      <c r="J179" s="7">
        <f t="shared" si="4"/>
        <v>-1503.8400000000001</v>
      </c>
    </row>
    <row r="180" spans="1:10" x14ac:dyDescent="0.2">
      <c r="A180" s="4">
        <v>44810</v>
      </c>
      <c r="B180" s="3" t="s">
        <v>2253</v>
      </c>
      <c r="C180" s="4"/>
      <c r="D180" s="5">
        <v>362.11</v>
      </c>
      <c r="E180" s="3" t="s">
        <v>113</v>
      </c>
      <c r="F180" s="3" t="s">
        <v>114</v>
      </c>
      <c r="G180" s="3" t="s">
        <v>10</v>
      </c>
      <c r="H180" s="3" t="s">
        <v>2462</v>
      </c>
      <c r="I180" s="3" t="s">
        <v>65</v>
      </c>
      <c r="J180" s="7">
        <f t="shared" si="4"/>
        <v>4707.43</v>
      </c>
    </row>
    <row r="181" spans="1:10" x14ac:dyDescent="0.2">
      <c r="A181" s="4">
        <v>44834</v>
      </c>
      <c r="B181" s="3" t="s">
        <v>2253</v>
      </c>
      <c r="C181" s="4"/>
      <c r="D181" s="5">
        <v>152.66</v>
      </c>
      <c r="E181" s="3" t="s">
        <v>206</v>
      </c>
      <c r="F181" s="3" t="s">
        <v>207</v>
      </c>
      <c r="G181" s="3" t="s">
        <v>27</v>
      </c>
      <c r="H181" s="3" t="s">
        <v>2463</v>
      </c>
      <c r="I181" s="3" t="s">
        <v>65</v>
      </c>
      <c r="J181" s="7">
        <f t="shared" ref="J181:J244" si="5">D181*I181</f>
        <v>1984.58</v>
      </c>
    </row>
    <row r="182" spans="1:10" x14ac:dyDescent="0.2">
      <c r="A182" s="4">
        <v>44824</v>
      </c>
      <c r="B182" s="3" t="s">
        <v>2253</v>
      </c>
      <c r="C182" s="4"/>
      <c r="D182" s="5">
        <v>19.34</v>
      </c>
      <c r="E182" s="3" t="s">
        <v>113</v>
      </c>
      <c r="F182" s="3" t="s">
        <v>114</v>
      </c>
      <c r="G182" s="3" t="s">
        <v>10</v>
      </c>
      <c r="H182" s="3" t="s">
        <v>2464</v>
      </c>
      <c r="I182" s="3" t="s">
        <v>65</v>
      </c>
      <c r="J182" s="7">
        <f t="shared" si="5"/>
        <v>251.42</v>
      </c>
    </row>
    <row r="183" spans="1:10" x14ac:dyDescent="0.2">
      <c r="A183" s="4">
        <v>44826</v>
      </c>
      <c r="B183" s="3" t="s">
        <v>2253</v>
      </c>
      <c r="C183" s="4"/>
      <c r="D183" s="5">
        <v>89.09</v>
      </c>
      <c r="E183" s="3" t="s">
        <v>113</v>
      </c>
      <c r="F183" s="3" t="s">
        <v>114</v>
      </c>
      <c r="G183" s="3" t="s">
        <v>10</v>
      </c>
      <c r="H183" s="3" t="s">
        <v>2465</v>
      </c>
      <c r="I183" s="3" t="s">
        <v>65</v>
      </c>
      <c r="J183" s="7">
        <f t="shared" si="5"/>
        <v>1158.17</v>
      </c>
    </row>
    <row r="184" spans="1:10" x14ac:dyDescent="0.2">
      <c r="A184" s="4">
        <v>44827</v>
      </c>
      <c r="B184" s="3" t="s">
        <v>2253</v>
      </c>
      <c r="C184" s="4"/>
      <c r="D184" s="5">
        <v>19.079999999999998</v>
      </c>
      <c r="E184" s="3" t="s">
        <v>113</v>
      </c>
      <c r="F184" s="3" t="s">
        <v>114</v>
      </c>
      <c r="G184" s="3" t="s">
        <v>10</v>
      </c>
      <c r="H184" s="3" t="s">
        <v>2466</v>
      </c>
      <c r="I184" s="3" t="s">
        <v>65</v>
      </c>
      <c r="J184" s="7">
        <f t="shared" si="5"/>
        <v>248.03999999999996</v>
      </c>
    </row>
    <row r="185" spans="1:10" x14ac:dyDescent="0.2">
      <c r="A185" s="4">
        <v>44834</v>
      </c>
      <c r="B185" s="3" t="s">
        <v>2253</v>
      </c>
      <c r="C185" s="4"/>
      <c r="D185" s="5">
        <v>56.95</v>
      </c>
      <c r="E185" s="3" t="s">
        <v>206</v>
      </c>
      <c r="F185" s="3" t="s">
        <v>207</v>
      </c>
      <c r="G185" s="3" t="s">
        <v>10</v>
      </c>
      <c r="H185" s="3" t="s">
        <v>2467</v>
      </c>
      <c r="I185" s="3" t="s">
        <v>65</v>
      </c>
      <c r="J185" s="7">
        <f t="shared" si="5"/>
        <v>740.35</v>
      </c>
    </row>
    <row r="186" spans="1:10" x14ac:dyDescent="0.2">
      <c r="A186" s="4">
        <v>44811</v>
      </c>
      <c r="B186" s="3" t="s">
        <v>2253</v>
      </c>
      <c r="C186" s="4"/>
      <c r="D186" s="5">
        <v>261.2</v>
      </c>
      <c r="E186" s="3" t="s">
        <v>211</v>
      </c>
      <c r="F186" s="3" t="s">
        <v>212</v>
      </c>
      <c r="G186" s="3" t="s">
        <v>10</v>
      </c>
      <c r="H186" s="3" t="s">
        <v>2468</v>
      </c>
      <c r="I186" s="3" t="s">
        <v>65</v>
      </c>
      <c r="J186" s="7">
        <f t="shared" si="5"/>
        <v>3395.6</v>
      </c>
    </row>
    <row r="187" spans="1:10" x14ac:dyDescent="0.2">
      <c r="A187" s="4">
        <v>44812</v>
      </c>
      <c r="B187" s="3" t="s">
        <v>2253</v>
      </c>
      <c r="C187" s="4"/>
      <c r="D187" s="5">
        <v>79.5</v>
      </c>
      <c r="E187" s="3" t="s">
        <v>211</v>
      </c>
      <c r="F187" s="3" t="s">
        <v>212</v>
      </c>
      <c r="G187" s="3" t="s">
        <v>10</v>
      </c>
      <c r="H187" s="3" t="s">
        <v>2469</v>
      </c>
      <c r="I187" s="3" t="s">
        <v>65</v>
      </c>
      <c r="J187" s="7">
        <f t="shared" si="5"/>
        <v>1033.5</v>
      </c>
    </row>
    <row r="188" spans="1:10" x14ac:dyDescent="0.2">
      <c r="A188" s="4">
        <v>44813</v>
      </c>
      <c r="B188" s="3" t="s">
        <v>2253</v>
      </c>
      <c r="C188" s="4"/>
      <c r="D188" s="5">
        <v>20.29</v>
      </c>
      <c r="E188" s="3" t="s">
        <v>211</v>
      </c>
      <c r="F188" s="3" t="s">
        <v>212</v>
      </c>
      <c r="G188" s="3" t="s">
        <v>10</v>
      </c>
      <c r="H188" s="3" t="s">
        <v>2470</v>
      </c>
      <c r="I188" s="3" t="s">
        <v>65</v>
      </c>
      <c r="J188" s="7">
        <f t="shared" si="5"/>
        <v>263.77</v>
      </c>
    </row>
    <row r="189" spans="1:10" x14ac:dyDescent="0.2">
      <c r="A189" s="4">
        <v>44816</v>
      </c>
      <c r="B189" s="3" t="s">
        <v>2253</v>
      </c>
      <c r="C189" s="4"/>
      <c r="D189" s="5">
        <v>26.93</v>
      </c>
      <c r="E189" s="3" t="s">
        <v>211</v>
      </c>
      <c r="F189" s="3" t="s">
        <v>212</v>
      </c>
      <c r="G189" s="3" t="s">
        <v>10</v>
      </c>
      <c r="H189" s="3" t="s">
        <v>2471</v>
      </c>
      <c r="I189" s="3" t="s">
        <v>65</v>
      </c>
      <c r="J189" s="7">
        <f t="shared" si="5"/>
        <v>350.09</v>
      </c>
    </row>
    <row r="190" spans="1:10" x14ac:dyDescent="0.2">
      <c r="A190" s="4">
        <v>44816</v>
      </c>
      <c r="B190" s="3" t="s">
        <v>2253</v>
      </c>
      <c r="C190" s="4"/>
      <c r="D190" s="5">
        <v>15.25</v>
      </c>
      <c r="E190" s="3" t="s">
        <v>211</v>
      </c>
      <c r="F190" s="3" t="s">
        <v>212</v>
      </c>
      <c r="G190" s="3" t="s">
        <v>10</v>
      </c>
      <c r="H190" s="3" t="s">
        <v>2472</v>
      </c>
      <c r="I190" s="3" t="s">
        <v>65</v>
      </c>
      <c r="J190" s="7">
        <f t="shared" si="5"/>
        <v>198.25</v>
      </c>
    </row>
    <row r="191" spans="1:10" x14ac:dyDescent="0.2">
      <c r="A191" s="4">
        <v>44819</v>
      </c>
      <c r="B191" s="3" t="s">
        <v>2253</v>
      </c>
      <c r="C191" s="4"/>
      <c r="D191" s="5">
        <v>1240.72</v>
      </c>
      <c r="E191" s="3" t="s">
        <v>211</v>
      </c>
      <c r="F191" s="3" t="s">
        <v>212</v>
      </c>
      <c r="G191" s="3" t="s">
        <v>10</v>
      </c>
      <c r="H191" s="3" t="s">
        <v>2473</v>
      </c>
      <c r="I191" s="3" t="s">
        <v>65</v>
      </c>
      <c r="J191" s="7">
        <f t="shared" si="5"/>
        <v>16129.36</v>
      </c>
    </row>
    <row r="192" spans="1:10" x14ac:dyDescent="0.2">
      <c r="A192" s="4">
        <v>44820</v>
      </c>
      <c r="B192" s="3" t="s">
        <v>2253</v>
      </c>
      <c r="C192" s="4"/>
      <c r="D192" s="5">
        <v>79.5</v>
      </c>
      <c r="E192" s="3" t="s">
        <v>211</v>
      </c>
      <c r="F192" s="3" t="s">
        <v>212</v>
      </c>
      <c r="G192" s="3" t="s">
        <v>10</v>
      </c>
      <c r="H192" s="3" t="s">
        <v>2474</v>
      </c>
      <c r="I192" s="3" t="s">
        <v>65</v>
      </c>
      <c r="J192" s="7">
        <f t="shared" si="5"/>
        <v>1033.5</v>
      </c>
    </row>
    <row r="193" spans="1:10" x14ac:dyDescent="0.2">
      <c r="A193" s="4">
        <v>44821</v>
      </c>
      <c r="B193" s="3" t="s">
        <v>2253</v>
      </c>
      <c r="C193" s="4"/>
      <c r="D193" s="5">
        <v>67.349999999999994</v>
      </c>
      <c r="E193" s="3" t="s">
        <v>211</v>
      </c>
      <c r="F193" s="3" t="s">
        <v>212</v>
      </c>
      <c r="G193" s="3" t="s">
        <v>10</v>
      </c>
      <c r="H193" s="3" t="s">
        <v>2475</v>
      </c>
      <c r="I193" s="3" t="s">
        <v>65</v>
      </c>
      <c r="J193" s="7">
        <f t="shared" si="5"/>
        <v>875.55</v>
      </c>
    </row>
    <row r="194" spans="1:10" x14ac:dyDescent="0.2">
      <c r="A194" s="4">
        <v>44823</v>
      </c>
      <c r="B194" s="3" t="s">
        <v>2253</v>
      </c>
      <c r="C194" s="4"/>
      <c r="D194" s="5">
        <v>43.28</v>
      </c>
      <c r="E194" s="3" t="s">
        <v>211</v>
      </c>
      <c r="F194" s="3" t="s">
        <v>212</v>
      </c>
      <c r="G194" s="3" t="s">
        <v>10</v>
      </c>
      <c r="H194" s="3" t="s">
        <v>2476</v>
      </c>
      <c r="I194" s="3" t="s">
        <v>65</v>
      </c>
      <c r="J194" s="7">
        <f t="shared" si="5"/>
        <v>562.64</v>
      </c>
    </row>
    <row r="195" spans="1:10" x14ac:dyDescent="0.2">
      <c r="A195" s="4">
        <v>44825</v>
      </c>
      <c r="B195" s="3" t="s">
        <v>2253</v>
      </c>
      <c r="C195" s="4"/>
      <c r="D195" s="5">
        <v>118.39</v>
      </c>
      <c r="E195" s="3" t="s">
        <v>211</v>
      </c>
      <c r="F195" s="3" t="s">
        <v>212</v>
      </c>
      <c r="G195" s="3" t="s">
        <v>10</v>
      </c>
      <c r="H195" s="3" t="s">
        <v>2477</v>
      </c>
      <c r="I195" s="3" t="s">
        <v>65</v>
      </c>
      <c r="J195" s="7">
        <f t="shared" si="5"/>
        <v>1539.07</v>
      </c>
    </row>
    <row r="196" spans="1:10" x14ac:dyDescent="0.2">
      <c r="A196" s="4">
        <v>44832</v>
      </c>
      <c r="B196" s="3" t="s">
        <v>2253</v>
      </c>
      <c r="C196" s="4"/>
      <c r="D196" s="5">
        <v>36.93</v>
      </c>
      <c r="E196" s="3" t="s">
        <v>211</v>
      </c>
      <c r="F196" s="3" t="s">
        <v>212</v>
      </c>
      <c r="G196" s="3" t="s">
        <v>10</v>
      </c>
      <c r="H196" s="3" t="s">
        <v>2478</v>
      </c>
      <c r="I196" s="3" t="s">
        <v>65</v>
      </c>
      <c r="J196" s="7">
        <f t="shared" si="5"/>
        <v>480.09</v>
      </c>
    </row>
    <row r="197" spans="1:10" x14ac:dyDescent="0.2">
      <c r="A197" s="4">
        <v>44832</v>
      </c>
      <c r="B197" s="3" t="s">
        <v>2253</v>
      </c>
      <c r="C197" s="4"/>
      <c r="D197" s="5">
        <v>51.97</v>
      </c>
      <c r="E197" s="3" t="s">
        <v>211</v>
      </c>
      <c r="F197" s="3" t="s">
        <v>212</v>
      </c>
      <c r="G197" s="3" t="s">
        <v>10</v>
      </c>
      <c r="H197" s="3" t="s">
        <v>2479</v>
      </c>
      <c r="I197" s="3" t="s">
        <v>65</v>
      </c>
      <c r="J197" s="7">
        <f t="shared" si="5"/>
        <v>675.61</v>
      </c>
    </row>
    <row r="198" spans="1:10" x14ac:dyDescent="0.2">
      <c r="A198" s="4">
        <v>44833</v>
      </c>
      <c r="B198" s="3" t="s">
        <v>2253</v>
      </c>
      <c r="C198" s="4"/>
      <c r="D198" s="5">
        <v>109.84</v>
      </c>
      <c r="E198" s="3" t="s">
        <v>211</v>
      </c>
      <c r="F198" s="3" t="s">
        <v>212</v>
      </c>
      <c r="G198" s="3" t="s">
        <v>10</v>
      </c>
      <c r="H198" s="3" t="s">
        <v>2480</v>
      </c>
      <c r="I198" s="3" t="s">
        <v>65</v>
      </c>
      <c r="J198" s="7">
        <f t="shared" si="5"/>
        <v>1427.92</v>
      </c>
    </row>
    <row r="199" spans="1:10" x14ac:dyDescent="0.2">
      <c r="A199" s="4">
        <v>44833</v>
      </c>
      <c r="B199" s="3" t="s">
        <v>2253</v>
      </c>
      <c r="C199" s="4"/>
      <c r="D199" s="5">
        <v>55.56</v>
      </c>
      <c r="E199" s="3" t="s">
        <v>211</v>
      </c>
      <c r="F199" s="3" t="s">
        <v>212</v>
      </c>
      <c r="G199" s="3" t="s">
        <v>10</v>
      </c>
      <c r="H199" s="3" t="s">
        <v>2481</v>
      </c>
      <c r="I199" s="3" t="s">
        <v>65</v>
      </c>
      <c r="J199" s="7">
        <f t="shared" si="5"/>
        <v>722.28</v>
      </c>
    </row>
    <row r="200" spans="1:10" x14ac:dyDescent="0.2">
      <c r="A200" s="4">
        <v>44834</v>
      </c>
      <c r="B200" s="3" t="s">
        <v>2253</v>
      </c>
      <c r="C200" s="4"/>
      <c r="D200" s="5">
        <v>95.4</v>
      </c>
      <c r="E200" s="3" t="s">
        <v>211</v>
      </c>
      <c r="F200" s="3" t="s">
        <v>212</v>
      </c>
      <c r="G200" s="3" t="s">
        <v>10</v>
      </c>
      <c r="H200" s="3" t="s">
        <v>2482</v>
      </c>
      <c r="I200" s="3" t="s">
        <v>65</v>
      </c>
      <c r="J200" s="7">
        <f t="shared" si="5"/>
        <v>1240.2</v>
      </c>
    </row>
    <row r="201" spans="1:10" x14ac:dyDescent="0.2">
      <c r="A201" s="4">
        <v>44834</v>
      </c>
      <c r="B201" s="3" t="s">
        <v>2253</v>
      </c>
      <c r="C201" s="4"/>
      <c r="D201" s="5">
        <v>24.6</v>
      </c>
      <c r="E201" s="3" t="s">
        <v>211</v>
      </c>
      <c r="F201" s="3" t="s">
        <v>212</v>
      </c>
      <c r="G201" s="3" t="s">
        <v>10</v>
      </c>
      <c r="H201" s="3" t="s">
        <v>2483</v>
      </c>
      <c r="I201" s="3" t="s">
        <v>65</v>
      </c>
      <c r="J201" s="7">
        <f t="shared" si="5"/>
        <v>319.8</v>
      </c>
    </row>
    <row r="202" spans="1:10" x14ac:dyDescent="0.2">
      <c r="A202" s="4">
        <v>44812</v>
      </c>
      <c r="B202" s="3" t="s">
        <v>2253</v>
      </c>
      <c r="C202" s="4"/>
      <c r="D202" s="5">
        <v>38.46</v>
      </c>
      <c r="E202" s="3" t="s">
        <v>125</v>
      </c>
      <c r="F202" s="3" t="s">
        <v>126</v>
      </c>
      <c r="G202" s="3" t="s">
        <v>10</v>
      </c>
      <c r="H202" s="3" t="s">
        <v>2484</v>
      </c>
      <c r="I202" s="3" t="s">
        <v>65</v>
      </c>
      <c r="J202" s="7">
        <f t="shared" si="5"/>
        <v>499.98</v>
      </c>
    </row>
    <row r="203" spans="1:10" x14ac:dyDescent="0.2">
      <c r="A203" s="4">
        <v>44818</v>
      </c>
      <c r="B203" s="3" t="s">
        <v>2253</v>
      </c>
      <c r="C203" s="4"/>
      <c r="D203" s="5">
        <v>40.11</v>
      </c>
      <c r="E203" s="3" t="s">
        <v>125</v>
      </c>
      <c r="F203" s="3" t="s">
        <v>126</v>
      </c>
      <c r="G203" s="3" t="s">
        <v>10</v>
      </c>
      <c r="H203" s="3" t="s">
        <v>2485</v>
      </c>
      <c r="I203" s="3" t="s">
        <v>65</v>
      </c>
      <c r="J203" s="7">
        <f t="shared" si="5"/>
        <v>521.42999999999995</v>
      </c>
    </row>
    <row r="204" spans="1:10" x14ac:dyDescent="0.2">
      <c r="A204" s="4">
        <v>44818</v>
      </c>
      <c r="B204" s="3" t="s">
        <v>2253</v>
      </c>
      <c r="C204" s="4"/>
      <c r="D204" s="5">
        <v>42.28</v>
      </c>
      <c r="E204" s="3" t="s">
        <v>125</v>
      </c>
      <c r="F204" s="3" t="s">
        <v>126</v>
      </c>
      <c r="G204" s="3" t="s">
        <v>10</v>
      </c>
      <c r="H204" s="3" t="s">
        <v>2486</v>
      </c>
      <c r="I204" s="3" t="s">
        <v>65</v>
      </c>
      <c r="J204" s="7">
        <f t="shared" si="5"/>
        <v>549.64</v>
      </c>
    </row>
    <row r="205" spans="1:10" x14ac:dyDescent="0.2">
      <c r="A205" s="4">
        <v>44824</v>
      </c>
      <c r="B205" s="3" t="s">
        <v>2253</v>
      </c>
      <c r="C205" s="4"/>
      <c r="D205" s="5">
        <v>21.48</v>
      </c>
      <c r="E205" s="3" t="s">
        <v>125</v>
      </c>
      <c r="F205" s="3" t="s">
        <v>126</v>
      </c>
      <c r="G205" s="3" t="s">
        <v>10</v>
      </c>
      <c r="H205" s="3" t="s">
        <v>2487</v>
      </c>
      <c r="I205" s="3" t="s">
        <v>65</v>
      </c>
      <c r="J205" s="7">
        <f t="shared" si="5"/>
        <v>279.24</v>
      </c>
    </row>
    <row r="206" spans="1:10" x14ac:dyDescent="0.2">
      <c r="A206" s="4">
        <v>44827</v>
      </c>
      <c r="B206" s="3" t="s">
        <v>2253</v>
      </c>
      <c r="C206" s="4"/>
      <c r="D206" s="5">
        <v>57.13</v>
      </c>
      <c r="E206" s="3" t="s">
        <v>125</v>
      </c>
      <c r="F206" s="3" t="s">
        <v>126</v>
      </c>
      <c r="G206" s="3" t="s">
        <v>10</v>
      </c>
      <c r="H206" s="3" t="s">
        <v>2488</v>
      </c>
      <c r="I206" s="3" t="s">
        <v>65</v>
      </c>
      <c r="J206" s="7">
        <f t="shared" si="5"/>
        <v>742.69</v>
      </c>
    </row>
    <row r="207" spans="1:10" x14ac:dyDescent="0.2">
      <c r="A207" s="4">
        <v>44806</v>
      </c>
      <c r="B207" s="3" t="s">
        <v>2253</v>
      </c>
      <c r="C207" s="4"/>
      <c r="D207" s="5">
        <v>33.700000000000003</v>
      </c>
      <c r="E207" s="3" t="s">
        <v>130</v>
      </c>
      <c r="F207" s="3" t="s">
        <v>131</v>
      </c>
      <c r="G207" s="3" t="s">
        <v>10</v>
      </c>
      <c r="H207" s="3" t="s">
        <v>2489</v>
      </c>
      <c r="I207" s="3" t="s">
        <v>65</v>
      </c>
      <c r="J207" s="7">
        <f t="shared" si="5"/>
        <v>438.1</v>
      </c>
    </row>
    <row r="208" spans="1:10" x14ac:dyDescent="0.2">
      <c r="A208" s="4">
        <v>44809</v>
      </c>
      <c r="B208" s="3" t="s">
        <v>2253</v>
      </c>
      <c r="C208" s="4"/>
      <c r="D208" s="5">
        <v>611.38</v>
      </c>
      <c r="E208" s="3" t="s">
        <v>130</v>
      </c>
      <c r="F208" s="3" t="s">
        <v>131</v>
      </c>
      <c r="G208" s="3" t="s">
        <v>10</v>
      </c>
      <c r="H208" s="3" t="s">
        <v>2490</v>
      </c>
      <c r="I208" s="3" t="s">
        <v>65</v>
      </c>
      <c r="J208" s="7">
        <f t="shared" si="5"/>
        <v>7947.94</v>
      </c>
    </row>
    <row r="209" spans="1:10" x14ac:dyDescent="0.2">
      <c r="A209" s="4">
        <v>44810</v>
      </c>
      <c r="B209" s="3" t="s">
        <v>2253</v>
      </c>
      <c r="C209" s="4"/>
      <c r="D209" s="5">
        <v>180.82</v>
      </c>
      <c r="E209" s="3" t="s">
        <v>130</v>
      </c>
      <c r="F209" s="3" t="s">
        <v>131</v>
      </c>
      <c r="G209" s="3" t="s">
        <v>10</v>
      </c>
      <c r="H209" s="3" t="s">
        <v>2491</v>
      </c>
      <c r="I209" s="3" t="s">
        <v>65</v>
      </c>
      <c r="J209" s="7">
        <f t="shared" si="5"/>
        <v>2350.66</v>
      </c>
    </row>
    <row r="210" spans="1:10" x14ac:dyDescent="0.2">
      <c r="A210" s="4">
        <v>44813</v>
      </c>
      <c r="B210" s="3" t="s">
        <v>2253</v>
      </c>
      <c r="C210" s="4"/>
      <c r="D210" s="5">
        <v>147.54</v>
      </c>
      <c r="E210" s="3" t="s">
        <v>130</v>
      </c>
      <c r="F210" s="3" t="s">
        <v>131</v>
      </c>
      <c r="G210" s="3" t="s">
        <v>10</v>
      </c>
      <c r="H210" s="3" t="s">
        <v>2492</v>
      </c>
      <c r="I210" s="3" t="s">
        <v>65</v>
      </c>
      <c r="J210" s="7">
        <f t="shared" si="5"/>
        <v>1918.02</v>
      </c>
    </row>
    <row r="211" spans="1:10" x14ac:dyDescent="0.2">
      <c r="A211" s="4">
        <v>44814</v>
      </c>
      <c r="B211" s="3" t="s">
        <v>2253</v>
      </c>
      <c r="C211" s="4"/>
      <c r="D211" s="5">
        <v>288.85000000000002</v>
      </c>
      <c r="E211" s="3" t="s">
        <v>130</v>
      </c>
      <c r="F211" s="3" t="s">
        <v>131</v>
      </c>
      <c r="G211" s="3" t="s">
        <v>10</v>
      </c>
      <c r="H211" s="3" t="s">
        <v>2493</v>
      </c>
      <c r="I211" s="3" t="s">
        <v>65</v>
      </c>
      <c r="J211" s="7">
        <f t="shared" si="5"/>
        <v>3755.05</v>
      </c>
    </row>
    <row r="212" spans="1:10" x14ac:dyDescent="0.2">
      <c r="A212" s="4">
        <v>44817</v>
      </c>
      <c r="B212" s="3" t="s">
        <v>2253</v>
      </c>
      <c r="C212" s="4"/>
      <c r="D212" s="5">
        <v>573.79999999999995</v>
      </c>
      <c r="E212" s="3" t="s">
        <v>130</v>
      </c>
      <c r="F212" s="3" t="s">
        <v>131</v>
      </c>
      <c r="G212" s="3" t="s">
        <v>10</v>
      </c>
      <c r="H212" s="3" t="s">
        <v>2494</v>
      </c>
      <c r="I212" s="3" t="s">
        <v>65</v>
      </c>
      <c r="J212" s="7">
        <f t="shared" si="5"/>
        <v>7459.4</v>
      </c>
    </row>
    <row r="213" spans="1:10" x14ac:dyDescent="0.2">
      <c r="A213" s="4">
        <v>44817</v>
      </c>
      <c r="B213" s="3" t="s">
        <v>2253</v>
      </c>
      <c r="C213" s="4"/>
      <c r="D213" s="5">
        <v>46.82</v>
      </c>
      <c r="E213" s="3" t="s">
        <v>130</v>
      </c>
      <c r="F213" s="3" t="s">
        <v>131</v>
      </c>
      <c r="G213" s="3" t="s">
        <v>10</v>
      </c>
      <c r="H213" s="3" t="s">
        <v>2495</v>
      </c>
      <c r="I213" s="3" t="s">
        <v>65</v>
      </c>
      <c r="J213" s="7">
        <f t="shared" si="5"/>
        <v>608.66</v>
      </c>
    </row>
    <row r="214" spans="1:10" x14ac:dyDescent="0.2">
      <c r="A214" s="4">
        <v>44820</v>
      </c>
      <c r="B214" s="3" t="s">
        <v>2253</v>
      </c>
      <c r="C214" s="4"/>
      <c r="D214" s="5">
        <v>697.09</v>
      </c>
      <c r="E214" s="3" t="s">
        <v>130</v>
      </c>
      <c r="F214" s="3" t="s">
        <v>131</v>
      </c>
      <c r="G214" s="3" t="s">
        <v>10</v>
      </c>
      <c r="H214" s="3" t="s">
        <v>2496</v>
      </c>
      <c r="I214" s="3" t="s">
        <v>65</v>
      </c>
      <c r="J214" s="7">
        <f t="shared" si="5"/>
        <v>9062.17</v>
      </c>
    </row>
    <row r="215" spans="1:10" x14ac:dyDescent="0.2">
      <c r="A215" s="4">
        <v>44824</v>
      </c>
      <c r="B215" s="3" t="s">
        <v>2253</v>
      </c>
      <c r="C215" s="4"/>
      <c r="D215" s="5">
        <v>388.73</v>
      </c>
      <c r="E215" s="3" t="s">
        <v>130</v>
      </c>
      <c r="F215" s="3" t="s">
        <v>131</v>
      </c>
      <c r="G215" s="3" t="s">
        <v>10</v>
      </c>
      <c r="H215" s="3" t="s">
        <v>2497</v>
      </c>
      <c r="I215" s="3" t="s">
        <v>65</v>
      </c>
      <c r="J215" s="7">
        <f t="shared" si="5"/>
        <v>5053.49</v>
      </c>
    </row>
    <row r="216" spans="1:10" x14ac:dyDescent="0.2">
      <c r="A216" s="4">
        <v>44825</v>
      </c>
      <c r="B216" s="3" t="s">
        <v>2253</v>
      </c>
      <c r="C216" s="4"/>
      <c r="D216" s="5">
        <v>537.36</v>
      </c>
      <c r="E216" s="3" t="s">
        <v>130</v>
      </c>
      <c r="F216" s="3" t="s">
        <v>131</v>
      </c>
      <c r="G216" s="3" t="s">
        <v>10</v>
      </c>
      <c r="H216" s="3" t="s">
        <v>2498</v>
      </c>
      <c r="I216" s="3" t="s">
        <v>65</v>
      </c>
      <c r="J216" s="7">
        <f t="shared" si="5"/>
        <v>6985.68</v>
      </c>
    </row>
    <row r="217" spans="1:10" x14ac:dyDescent="0.2">
      <c r="A217" s="4">
        <v>44827</v>
      </c>
      <c r="B217" s="3" t="s">
        <v>2253</v>
      </c>
      <c r="C217" s="4"/>
      <c r="D217" s="5">
        <v>976.14</v>
      </c>
      <c r="E217" s="3" t="s">
        <v>130</v>
      </c>
      <c r="F217" s="3" t="s">
        <v>131</v>
      </c>
      <c r="G217" s="3" t="s">
        <v>10</v>
      </c>
      <c r="H217" s="3" t="s">
        <v>2499</v>
      </c>
      <c r="I217" s="3" t="s">
        <v>65</v>
      </c>
      <c r="J217" s="7">
        <f t="shared" si="5"/>
        <v>12689.82</v>
      </c>
    </row>
    <row r="218" spans="1:10" x14ac:dyDescent="0.2">
      <c r="A218" s="4">
        <v>44831</v>
      </c>
      <c r="B218" s="3" t="s">
        <v>2253</v>
      </c>
      <c r="C218" s="4"/>
      <c r="D218" s="5">
        <v>220.57</v>
      </c>
      <c r="E218" s="3" t="s">
        <v>130</v>
      </c>
      <c r="F218" s="3" t="s">
        <v>131</v>
      </c>
      <c r="G218" s="3" t="s">
        <v>10</v>
      </c>
      <c r="H218" s="3" t="s">
        <v>2500</v>
      </c>
      <c r="I218" s="3" t="s">
        <v>65</v>
      </c>
      <c r="J218" s="7">
        <f t="shared" si="5"/>
        <v>2867.41</v>
      </c>
    </row>
    <row r="219" spans="1:10" x14ac:dyDescent="0.2">
      <c r="A219" s="4">
        <v>44831</v>
      </c>
      <c r="B219" s="3" t="s">
        <v>2253</v>
      </c>
      <c r="C219" s="4"/>
      <c r="D219" s="5">
        <v>-151.31</v>
      </c>
      <c r="E219" s="3" t="s">
        <v>130</v>
      </c>
      <c r="F219" s="3" t="s">
        <v>131</v>
      </c>
      <c r="G219" s="3" t="s">
        <v>53</v>
      </c>
      <c r="H219" s="3" t="s">
        <v>2501</v>
      </c>
      <c r="I219" s="3" t="s">
        <v>65</v>
      </c>
      <c r="J219" s="7">
        <f t="shared" si="5"/>
        <v>-1967.03</v>
      </c>
    </row>
    <row r="220" spans="1:10" x14ac:dyDescent="0.2">
      <c r="A220" s="4">
        <v>44831</v>
      </c>
      <c r="B220" s="3" t="s">
        <v>2253</v>
      </c>
      <c r="C220" s="4"/>
      <c r="D220" s="5">
        <v>45</v>
      </c>
      <c r="E220" s="3" t="s">
        <v>130</v>
      </c>
      <c r="F220" s="3" t="s">
        <v>131</v>
      </c>
      <c r="G220" s="3" t="s">
        <v>10</v>
      </c>
      <c r="H220" s="3" t="s">
        <v>2502</v>
      </c>
      <c r="I220" s="3" t="s">
        <v>65</v>
      </c>
      <c r="J220" s="7">
        <f t="shared" si="5"/>
        <v>585</v>
      </c>
    </row>
    <row r="221" spans="1:10" x14ac:dyDescent="0.2">
      <c r="A221" s="4">
        <v>44834</v>
      </c>
      <c r="B221" s="3" t="s">
        <v>2253</v>
      </c>
      <c r="C221" s="4"/>
      <c r="D221" s="5">
        <v>89.38</v>
      </c>
      <c r="E221" s="3" t="s">
        <v>130</v>
      </c>
      <c r="F221" s="3" t="s">
        <v>131</v>
      </c>
      <c r="G221" s="3" t="s">
        <v>10</v>
      </c>
      <c r="H221" s="3" t="s">
        <v>2503</v>
      </c>
      <c r="I221" s="3" t="s">
        <v>65</v>
      </c>
      <c r="J221" s="7">
        <f t="shared" si="5"/>
        <v>1161.94</v>
      </c>
    </row>
    <row r="222" spans="1:10" x14ac:dyDescent="0.2">
      <c r="A222" s="4">
        <v>44811</v>
      </c>
      <c r="B222" s="3" t="s">
        <v>2253</v>
      </c>
      <c r="C222" s="4"/>
      <c r="D222" s="5">
        <v>52.56</v>
      </c>
      <c r="E222" s="3" t="s">
        <v>237</v>
      </c>
      <c r="F222" s="3" t="s">
        <v>238</v>
      </c>
      <c r="G222" s="3" t="s">
        <v>10</v>
      </c>
      <c r="H222" s="3" t="s">
        <v>2504</v>
      </c>
      <c r="I222" s="3" t="s">
        <v>65</v>
      </c>
      <c r="J222" s="7">
        <f t="shared" si="5"/>
        <v>683.28</v>
      </c>
    </row>
    <row r="223" spans="1:10" x14ac:dyDescent="0.2">
      <c r="A223" s="4">
        <v>44816</v>
      </c>
      <c r="B223" s="3" t="s">
        <v>2253</v>
      </c>
      <c r="C223" s="4"/>
      <c r="D223" s="5">
        <v>89.85</v>
      </c>
      <c r="E223" s="3" t="s">
        <v>140</v>
      </c>
      <c r="F223" s="3" t="s">
        <v>141</v>
      </c>
      <c r="G223" s="3" t="s">
        <v>10</v>
      </c>
      <c r="H223" s="3" t="s">
        <v>2505</v>
      </c>
      <c r="I223" s="3" t="s">
        <v>65</v>
      </c>
      <c r="J223" s="7">
        <f t="shared" si="5"/>
        <v>1168.05</v>
      </c>
    </row>
    <row r="224" spans="1:10" x14ac:dyDescent="0.2">
      <c r="A224" s="4">
        <v>44819</v>
      </c>
      <c r="B224" s="3" t="s">
        <v>2253</v>
      </c>
      <c r="C224" s="4"/>
      <c r="D224" s="5">
        <v>106.87</v>
      </c>
      <c r="E224" s="3" t="s">
        <v>140</v>
      </c>
      <c r="F224" s="3" t="s">
        <v>141</v>
      </c>
      <c r="G224" s="3" t="s">
        <v>10</v>
      </c>
      <c r="H224" s="3" t="s">
        <v>2506</v>
      </c>
      <c r="I224" s="3" t="s">
        <v>65</v>
      </c>
      <c r="J224" s="7">
        <f t="shared" si="5"/>
        <v>1389.31</v>
      </c>
    </row>
    <row r="225" spans="1:10" x14ac:dyDescent="0.2">
      <c r="A225" s="4">
        <v>44823</v>
      </c>
      <c r="B225" s="3" t="s">
        <v>2253</v>
      </c>
      <c r="C225" s="4"/>
      <c r="D225" s="5">
        <v>24</v>
      </c>
      <c r="E225" s="3" t="s">
        <v>237</v>
      </c>
      <c r="F225" s="3" t="s">
        <v>238</v>
      </c>
      <c r="G225" s="3" t="s">
        <v>10</v>
      </c>
      <c r="H225" s="3" t="s">
        <v>2507</v>
      </c>
      <c r="I225" s="3" t="s">
        <v>65</v>
      </c>
      <c r="J225" s="7">
        <f t="shared" si="5"/>
        <v>312</v>
      </c>
    </row>
    <row r="226" spans="1:10" x14ac:dyDescent="0.2">
      <c r="A226" s="4">
        <v>44821</v>
      </c>
      <c r="B226" s="3" t="s">
        <v>2253</v>
      </c>
      <c r="C226" s="4"/>
      <c r="D226" s="5">
        <v>82.25</v>
      </c>
      <c r="E226" s="3" t="s">
        <v>140</v>
      </c>
      <c r="F226" s="3" t="s">
        <v>141</v>
      </c>
      <c r="G226" s="3" t="s">
        <v>10</v>
      </c>
      <c r="H226" s="3" t="s">
        <v>2508</v>
      </c>
      <c r="I226" s="3" t="s">
        <v>65</v>
      </c>
      <c r="J226" s="7">
        <f t="shared" si="5"/>
        <v>1069.25</v>
      </c>
    </row>
    <row r="227" spans="1:10" x14ac:dyDescent="0.2">
      <c r="A227" s="4">
        <v>44826</v>
      </c>
      <c r="B227" s="3" t="s">
        <v>2253</v>
      </c>
      <c r="C227" s="4"/>
      <c r="D227" s="5">
        <v>164.01</v>
      </c>
      <c r="E227" s="3" t="s">
        <v>237</v>
      </c>
      <c r="F227" s="3" t="s">
        <v>238</v>
      </c>
      <c r="G227" s="3" t="s">
        <v>10</v>
      </c>
      <c r="H227" s="3" t="s">
        <v>2509</v>
      </c>
      <c r="I227" s="3" t="s">
        <v>65</v>
      </c>
      <c r="J227" s="7">
        <f t="shared" si="5"/>
        <v>2132.13</v>
      </c>
    </row>
    <row r="228" spans="1:10" x14ac:dyDescent="0.2">
      <c r="A228" s="4">
        <v>44827</v>
      </c>
      <c r="B228" s="3" t="s">
        <v>2253</v>
      </c>
      <c r="C228" s="4"/>
      <c r="D228" s="5">
        <v>206.69</v>
      </c>
      <c r="E228" s="3" t="s">
        <v>237</v>
      </c>
      <c r="F228" s="3" t="s">
        <v>238</v>
      </c>
      <c r="G228" s="3" t="s">
        <v>10</v>
      </c>
      <c r="H228" s="3" t="s">
        <v>2510</v>
      </c>
      <c r="I228" s="3" t="s">
        <v>65</v>
      </c>
      <c r="J228" s="7">
        <f t="shared" si="5"/>
        <v>2686.97</v>
      </c>
    </row>
    <row r="229" spans="1:10" x14ac:dyDescent="0.2">
      <c r="A229" s="4">
        <v>44831</v>
      </c>
      <c r="B229" s="3" t="s">
        <v>2253</v>
      </c>
      <c r="C229" s="4"/>
      <c r="D229" s="5">
        <v>89.28</v>
      </c>
      <c r="E229" s="3" t="s">
        <v>237</v>
      </c>
      <c r="F229" s="3" t="s">
        <v>238</v>
      </c>
      <c r="G229" s="3" t="s">
        <v>10</v>
      </c>
      <c r="H229" s="3" t="s">
        <v>2511</v>
      </c>
      <c r="I229" s="3" t="s">
        <v>65</v>
      </c>
      <c r="J229" s="7">
        <f t="shared" si="5"/>
        <v>1160.6400000000001</v>
      </c>
    </row>
    <row r="230" spans="1:10" x14ac:dyDescent="0.2">
      <c r="A230" s="4">
        <v>44825</v>
      </c>
      <c r="B230" s="3" t="s">
        <v>2253</v>
      </c>
      <c r="C230" s="4"/>
      <c r="D230" s="5">
        <v>2755.2</v>
      </c>
      <c r="E230" s="3" t="s">
        <v>140</v>
      </c>
      <c r="F230" s="3" t="s">
        <v>141</v>
      </c>
      <c r="G230" s="3" t="s">
        <v>10</v>
      </c>
      <c r="H230" s="3" t="s">
        <v>2512</v>
      </c>
      <c r="I230" s="3" t="s">
        <v>65</v>
      </c>
      <c r="J230" s="7">
        <f t="shared" si="5"/>
        <v>35817.599999999999</v>
      </c>
    </row>
    <row r="231" spans="1:10" x14ac:dyDescent="0.2">
      <c r="A231" s="4">
        <v>44825</v>
      </c>
      <c r="B231" s="3" t="s">
        <v>2253</v>
      </c>
      <c r="C231" s="4"/>
      <c r="D231" s="5">
        <v>3444</v>
      </c>
      <c r="E231" s="3" t="s">
        <v>140</v>
      </c>
      <c r="F231" s="3" t="s">
        <v>141</v>
      </c>
      <c r="G231" s="3" t="s">
        <v>10</v>
      </c>
      <c r="H231" s="3" t="s">
        <v>2513</v>
      </c>
      <c r="I231" s="3" t="s">
        <v>65</v>
      </c>
      <c r="J231" s="7">
        <f t="shared" si="5"/>
        <v>44772</v>
      </c>
    </row>
    <row r="232" spans="1:10" x14ac:dyDescent="0.2">
      <c r="A232" s="4">
        <v>44826</v>
      </c>
      <c r="B232" s="3" t="s">
        <v>2253</v>
      </c>
      <c r="C232" s="4"/>
      <c r="D232" s="5">
        <v>141.97999999999999</v>
      </c>
      <c r="E232" s="3" t="s">
        <v>140</v>
      </c>
      <c r="F232" s="3" t="s">
        <v>141</v>
      </c>
      <c r="G232" s="3" t="s">
        <v>10</v>
      </c>
      <c r="H232" s="3" t="s">
        <v>2514</v>
      </c>
      <c r="I232" s="3" t="s">
        <v>65</v>
      </c>
      <c r="J232" s="7">
        <f t="shared" si="5"/>
        <v>1845.7399999999998</v>
      </c>
    </row>
    <row r="233" spans="1:10" x14ac:dyDescent="0.2">
      <c r="A233" s="4">
        <v>44834</v>
      </c>
      <c r="B233" s="3" t="s">
        <v>2253</v>
      </c>
      <c r="C233" s="4"/>
      <c r="D233" s="5">
        <v>563.94000000000005</v>
      </c>
      <c r="E233" s="3" t="s">
        <v>237</v>
      </c>
      <c r="F233" s="3" t="s">
        <v>238</v>
      </c>
      <c r="G233" s="3" t="s">
        <v>10</v>
      </c>
      <c r="H233" s="3" t="s">
        <v>2515</v>
      </c>
      <c r="I233" s="3" t="s">
        <v>65</v>
      </c>
      <c r="J233" s="7">
        <f t="shared" si="5"/>
        <v>7331.2200000000012</v>
      </c>
    </row>
    <row r="234" spans="1:10" x14ac:dyDescent="0.2">
      <c r="A234" s="4">
        <v>44833</v>
      </c>
      <c r="B234" s="3" t="s">
        <v>2253</v>
      </c>
      <c r="C234" s="4"/>
      <c r="D234" s="5">
        <v>7.63</v>
      </c>
      <c r="E234" s="3" t="s">
        <v>140</v>
      </c>
      <c r="F234" s="3" t="s">
        <v>141</v>
      </c>
      <c r="G234" s="3" t="s">
        <v>10</v>
      </c>
      <c r="H234" s="3" t="s">
        <v>2516</v>
      </c>
      <c r="I234" s="3" t="s">
        <v>65</v>
      </c>
      <c r="J234" s="7">
        <f t="shared" si="5"/>
        <v>99.19</v>
      </c>
    </row>
    <row r="235" spans="1:10" x14ac:dyDescent="0.2">
      <c r="A235" s="4">
        <v>44834</v>
      </c>
      <c r="B235" s="3" t="s">
        <v>2253</v>
      </c>
      <c r="C235" s="4"/>
      <c r="D235" s="5">
        <v>6888</v>
      </c>
      <c r="E235" s="3" t="s">
        <v>140</v>
      </c>
      <c r="F235" s="3" t="s">
        <v>141</v>
      </c>
      <c r="G235" s="3" t="s">
        <v>10</v>
      </c>
      <c r="H235" s="3" t="s">
        <v>2517</v>
      </c>
      <c r="I235" s="3" t="s">
        <v>65</v>
      </c>
      <c r="J235" s="7">
        <f t="shared" si="5"/>
        <v>89544</v>
      </c>
    </row>
    <row r="236" spans="1:10" x14ac:dyDescent="0.2">
      <c r="A236" s="4">
        <v>44834</v>
      </c>
      <c r="B236" s="3" t="s">
        <v>2253</v>
      </c>
      <c r="C236" s="4"/>
      <c r="D236" s="5">
        <v>1065.0999999999999</v>
      </c>
      <c r="E236" s="3" t="s">
        <v>140</v>
      </c>
      <c r="F236" s="3" t="s">
        <v>141</v>
      </c>
      <c r="G236" s="3" t="s">
        <v>10</v>
      </c>
      <c r="H236" s="3" t="s">
        <v>2518</v>
      </c>
      <c r="I236" s="3" t="s">
        <v>65</v>
      </c>
      <c r="J236" s="7">
        <f t="shared" si="5"/>
        <v>13846.3</v>
      </c>
    </row>
    <row r="237" spans="1:10" x14ac:dyDescent="0.2">
      <c r="A237" s="4">
        <v>44806</v>
      </c>
      <c r="B237" s="3" t="s">
        <v>2253</v>
      </c>
      <c r="C237" s="4"/>
      <c r="D237" s="5">
        <v>90.48</v>
      </c>
      <c r="E237" s="3" t="s">
        <v>140</v>
      </c>
      <c r="F237" s="3" t="s">
        <v>141</v>
      </c>
      <c r="G237" s="3" t="s">
        <v>10</v>
      </c>
      <c r="H237" s="3" t="s">
        <v>2519</v>
      </c>
      <c r="I237" s="3" t="s">
        <v>65</v>
      </c>
      <c r="J237" s="7">
        <f t="shared" si="5"/>
        <v>1176.24</v>
      </c>
    </row>
    <row r="238" spans="1:10" x14ac:dyDescent="0.2">
      <c r="A238" s="4">
        <v>44807</v>
      </c>
      <c r="B238" s="3" t="s">
        <v>2253</v>
      </c>
      <c r="C238" s="4"/>
      <c r="D238" s="5">
        <v>29.73</v>
      </c>
      <c r="E238" s="3" t="s">
        <v>140</v>
      </c>
      <c r="F238" s="3" t="s">
        <v>141</v>
      </c>
      <c r="G238" s="3" t="s">
        <v>10</v>
      </c>
      <c r="H238" s="3" t="s">
        <v>2520</v>
      </c>
      <c r="I238" s="3" t="s">
        <v>65</v>
      </c>
      <c r="J238" s="7">
        <f t="shared" si="5"/>
        <v>386.49</v>
      </c>
    </row>
    <row r="239" spans="1:10" x14ac:dyDescent="0.2">
      <c r="A239" s="4">
        <v>44812</v>
      </c>
      <c r="B239" s="3" t="s">
        <v>2253</v>
      </c>
      <c r="C239" s="4"/>
      <c r="D239" s="5">
        <v>28.49</v>
      </c>
      <c r="E239" s="3" t="s">
        <v>140</v>
      </c>
      <c r="F239" s="3" t="s">
        <v>141</v>
      </c>
      <c r="G239" s="3" t="s">
        <v>10</v>
      </c>
      <c r="H239" s="3" t="s">
        <v>2521</v>
      </c>
      <c r="I239" s="3" t="s">
        <v>65</v>
      </c>
      <c r="J239" s="7">
        <f t="shared" si="5"/>
        <v>370.37</v>
      </c>
    </row>
    <row r="240" spans="1:10" x14ac:dyDescent="0.2">
      <c r="A240" s="4">
        <v>44812</v>
      </c>
      <c r="B240" s="3" t="s">
        <v>2253</v>
      </c>
      <c r="C240" s="4"/>
      <c r="D240" s="5">
        <v>165.08</v>
      </c>
      <c r="E240" s="3" t="s">
        <v>140</v>
      </c>
      <c r="F240" s="3" t="s">
        <v>141</v>
      </c>
      <c r="G240" s="3" t="s">
        <v>10</v>
      </c>
      <c r="H240" s="3" t="s">
        <v>2522</v>
      </c>
      <c r="I240" s="3" t="s">
        <v>65</v>
      </c>
      <c r="J240" s="7">
        <f t="shared" si="5"/>
        <v>2146.04</v>
      </c>
    </row>
    <row r="241" spans="1:10" x14ac:dyDescent="0.2">
      <c r="A241" s="4">
        <v>44817</v>
      </c>
      <c r="B241" s="3" t="s">
        <v>2253</v>
      </c>
      <c r="C241" s="4"/>
      <c r="D241" s="5">
        <v>17.36</v>
      </c>
      <c r="E241" s="3" t="s">
        <v>140</v>
      </c>
      <c r="F241" s="3" t="s">
        <v>141</v>
      </c>
      <c r="G241" s="3" t="s">
        <v>10</v>
      </c>
      <c r="H241" s="3" t="s">
        <v>2523</v>
      </c>
      <c r="I241" s="3" t="s">
        <v>65</v>
      </c>
      <c r="J241" s="7">
        <f t="shared" si="5"/>
        <v>225.68</v>
      </c>
    </row>
    <row r="242" spans="1:10" x14ac:dyDescent="0.2">
      <c r="A242" s="4">
        <v>44821</v>
      </c>
      <c r="B242" s="3" t="s">
        <v>2253</v>
      </c>
      <c r="C242" s="4"/>
      <c r="D242" s="5">
        <v>57.48</v>
      </c>
      <c r="E242" s="3" t="s">
        <v>140</v>
      </c>
      <c r="F242" s="3" t="s">
        <v>141</v>
      </c>
      <c r="G242" s="3" t="s">
        <v>10</v>
      </c>
      <c r="H242" s="3" t="s">
        <v>2524</v>
      </c>
      <c r="I242" s="3" t="s">
        <v>65</v>
      </c>
      <c r="J242" s="7">
        <f t="shared" si="5"/>
        <v>747.24</v>
      </c>
    </row>
    <row r="243" spans="1:10" x14ac:dyDescent="0.2">
      <c r="A243" s="4">
        <v>44826</v>
      </c>
      <c r="B243" s="3" t="s">
        <v>2253</v>
      </c>
      <c r="C243" s="4"/>
      <c r="D243" s="5">
        <v>35.93</v>
      </c>
      <c r="E243" s="3" t="s">
        <v>140</v>
      </c>
      <c r="F243" s="3" t="s">
        <v>141</v>
      </c>
      <c r="G243" s="3" t="s">
        <v>10</v>
      </c>
      <c r="H243" s="3" t="s">
        <v>2525</v>
      </c>
      <c r="I243" s="3" t="s">
        <v>65</v>
      </c>
      <c r="J243" s="7">
        <f t="shared" si="5"/>
        <v>467.09</v>
      </c>
    </row>
    <row r="244" spans="1:10" x14ac:dyDescent="0.2">
      <c r="A244" s="4">
        <v>44832</v>
      </c>
      <c r="B244" s="3" t="s">
        <v>2253</v>
      </c>
      <c r="C244" s="4"/>
      <c r="D244" s="5">
        <v>4.2300000000000004</v>
      </c>
      <c r="E244" s="3" t="s">
        <v>140</v>
      </c>
      <c r="F244" s="3" t="s">
        <v>141</v>
      </c>
      <c r="G244" s="3" t="s">
        <v>10</v>
      </c>
      <c r="H244" s="3" t="s">
        <v>2526</v>
      </c>
      <c r="I244" s="3" t="s">
        <v>65</v>
      </c>
      <c r="J244" s="7">
        <f t="shared" si="5"/>
        <v>54.990000000000009</v>
      </c>
    </row>
    <row r="245" spans="1:10" x14ac:dyDescent="0.2">
      <c r="A245" s="4">
        <v>44832</v>
      </c>
      <c r="B245" s="3" t="s">
        <v>2253</v>
      </c>
      <c r="C245" s="4"/>
      <c r="D245" s="5">
        <v>35.869999999999997</v>
      </c>
      <c r="E245" s="3" t="s">
        <v>140</v>
      </c>
      <c r="F245" s="3" t="s">
        <v>141</v>
      </c>
      <c r="G245" s="3" t="s">
        <v>10</v>
      </c>
      <c r="H245" s="3" t="s">
        <v>2527</v>
      </c>
      <c r="I245" s="3" t="s">
        <v>65</v>
      </c>
      <c r="J245" s="7">
        <f t="shared" ref="J245:J308" si="6">D245*I245</f>
        <v>466.30999999999995</v>
      </c>
    </row>
    <row r="246" spans="1:10" x14ac:dyDescent="0.2">
      <c r="A246" s="4">
        <v>44833</v>
      </c>
      <c r="B246" s="3" t="s">
        <v>2253</v>
      </c>
      <c r="C246" s="4"/>
      <c r="D246" s="5">
        <v>40.93</v>
      </c>
      <c r="E246" s="3" t="s">
        <v>140</v>
      </c>
      <c r="F246" s="3" t="s">
        <v>141</v>
      </c>
      <c r="G246" s="3" t="s">
        <v>10</v>
      </c>
      <c r="H246" s="3" t="s">
        <v>2528</v>
      </c>
      <c r="I246" s="3" t="s">
        <v>65</v>
      </c>
      <c r="J246" s="7">
        <f t="shared" si="6"/>
        <v>532.09</v>
      </c>
    </row>
    <row r="247" spans="1:10" x14ac:dyDescent="0.2">
      <c r="A247" s="4">
        <v>44833</v>
      </c>
      <c r="B247" s="3" t="s">
        <v>2253</v>
      </c>
      <c r="C247" s="4"/>
      <c r="D247" s="5">
        <v>42.5</v>
      </c>
      <c r="E247" s="3" t="s">
        <v>140</v>
      </c>
      <c r="F247" s="3" t="s">
        <v>141</v>
      </c>
      <c r="G247" s="3" t="s">
        <v>10</v>
      </c>
      <c r="H247" s="3" t="s">
        <v>2529</v>
      </c>
      <c r="I247" s="3" t="s">
        <v>65</v>
      </c>
      <c r="J247" s="7">
        <f t="shared" si="6"/>
        <v>552.5</v>
      </c>
    </row>
    <row r="248" spans="1:10" x14ac:dyDescent="0.2">
      <c r="A248" s="4">
        <v>44834</v>
      </c>
      <c r="B248" s="3" t="s">
        <v>2253</v>
      </c>
      <c r="C248" s="4"/>
      <c r="D248" s="5">
        <v>8.7799999999999994</v>
      </c>
      <c r="E248" s="3" t="s">
        <v>140</v>
      </c>
      <c r="F248" s="3" t="s">
        <v>141</v>
      </c>
      <c r="G248" s="3" t="s">
        <v>10</v>
      </c>
      <c r="H248" s="3" t="s">
        <v>2530</v>
      </c>
      <c r="I248" s="3" t="s">
        <v>65</v>
      </c>
      <c r="J248" s="7">
        <f t="shared" si="6"/>
        <v>114.13999999999999</v>
      </c>
    </row>
    <row r="249" spans="1:10" x14ac:dyDescent="0.2">
      <c r="A249" s="4">
        <v>44834</v>
      </c>
      <c r="B249" s="3" t="s">
        <v>2253</v>
      </c>
      <c r="C249" s="4"/>
      <c r="D249" s="5">
        <v>169.99</v>
      </c>
      <c r="E249" s="3" t="s">
        <v>140</v>
      </c>
      <c r="F249" s="3" t="s">
        <v>141</v>
      </c>
      <c r="G249" s="3" t="s">
        <v>10</v>
      </c>
      <c r="H249" s="3" t="s">
        <v>2531</v>
      </c>
      <c r="I249" s="3" t="s">
        <v>65</v>
      </c>
      <c r="J249" s="7">
        <f t="shared" si="6"/>
        <v>2209.87</v>
      </c>
    </row>
    <row r="250" spans="1:10" x14ac:dyDescent="0.2">
      <c r="A250" s="4">
        <v>44834</v>
      </c>
      <c r="B250" s="3" t="s">
        <v>2253</v>
      </c>
      <c r="C250" s="4"/>
      <c r="D250" s="5">
        <v>220.23</v>
      </c>
      <c r="E250" s="3" t="s">
        <v>140</v>
      </c>
      <c r="F250" s="3" t="s">
        <v>141</v>
      </c>
      <c r="G250" s="3" t="s">
        <v>10</v>
      </c>
      <c r="H250" s="3" t="s">
        <v>2532</v>
      </c>
      <c r="I250" s="3" t="s">
        <v>65</v>
      </c>
      <c r="J250" s="7">
        <f t="shared" si="6"/>
        <v>2862.99</v>
      </c>
    </row>
    <row r="251" spans="1:10" x14ac:dyDescent="0.2">
      <c r="A251" s="4">
        <v>44810</v>
      </c>
      <c r="B251" s="3" t="s">
        <v>2253</v>
      </c>
      <c r="C251" s="4"/>
      <c r="D251" s="5">
        <v>190.04</v>
      </c>
      <c r="E251" s="3" t="s">
        <v>70</v>
      </c>
      <c r="F251" s="3" t="s">
        <v>247</v>
      </c>
      <c r="G251" s="3" t="s">
        <v>10</v>
      </c>
      <c r="H251" s="3" t="s">
        <v>2533</v>
      </c>
      <c r="I251" s="3" t="s">
        <v>65</v>
      </c>
      <c r="J251" s="7">
        <f t="shared" si="6"/>
        <v>2470.52</v>
      </c>
    </row>
    <row r="252" spans="1:10" x14ac:dyDescent="0.2">
      <c r="A252" s="4">
        <v>44810</v>
      </c>
      <c r="B252" s="3" t="s">
        <v>2253</v>
      </c>
      <c r="C252" s="4"/>
      <c r="D252" s="5">
        <v>65.709999999999994</v>
      </c>
      <c r="E252" s="3" t="s">
        <v>70</v>
      </c>
      <c r="F252" s="3" t="s">
        <v>247</v>
      </c>
      <c r="G252" s="3" t="s">
        <v>10</v>
      </c>
      <c r="H252" s="3" t="s">
        <v>2534</v>
      </c>
      <c r="I252" s="3" t="s">
        <v>65</v>
      </c>
      <c r="J252" s="7">
        <f t="shared" si="6"/>
        <v>854.2299999999999</v>
      </c>
    </row>
    <row r="253" spans="1:10" x14ac:dyDescent="0.2">
      <c r="A253" s="4">
        <v>44816</v>
      </c>
      <c r="B253" s="3" t="s">
        <v>2253</v>
      </c>
      <c r="C253" s="4"/>
      <c r="D253" s="5">
        <v>56.4</v>
      </c>
      <c r="E253" s="3" t="s">
        <v>70</v>
      </c>
      <c r="F253" s="3" t="s">
        <v>247</v>
      </c>
      <c r="G253" s="3" t="s">
        <v>10</v>
      </c>
      <c r="H253" s="3" t="s">
        <v>2535</v>
      </c>
      <c r="I253" s="3" t="s">
        <v>65</v>
      </c>
      <c r="J253" s="7">
        <f t="shared" si="6"/>
        <v>733.19999999999993</v>
      </c>
    </row>
    <row r="254" spans="1:10" x14ac:dyDescent="0.2">
      <c r="A254" s="4">
        <v>44816</v>
      </c>
      <c r="B254" s="3" t="s">
        <v>2253</v>
      </c>
      <c r="C254" s="4"/>
      <c r="D254" s="5">
        <v>267.73</v>
      </c>
      <c r="E254" s="3" t="s">
        <v>70</v>
      </c>
      <c r="F254" s="3" t="s">
        <v>247</v>
      </c>
      <c r="G254" s="3" t="s">
        <v>10</v>
      </c>
      <c r="H254" s="3" t="s">
        <v>2536</v>
      </c>
      <c r="I254" s="3" t="s">
        <v>65</v>
      </c>
      <c r="J254" s="7">
        <f t="shared" si="6"/>
        <v>3480.4900000000002</v>
      </c>
    </row>
    <row r="255" spans="1:10" x14ac:dyDescent="0.2">
      <c r="A255" s="4">
        <v>44816</v>
      </c>
      <c r="B255" s="3" t="s">
        <v>2253</v>
      </c>
      <c r="C255" s="4"/>
      <c r="D255" s="5">
        <v>118.85</v>
      </c>
      <c r="E255" s="3" t="s">
        <v>70</v>
      </c>
      <c r="F255" s="3" t="s">
        <v>247</v>
      </c>
      <c r="G255" s="3" t="s">
        <v>10</v>
      </c>
      <c r="H255" s="3" t="s">
        <v>2537</v>
      </c>
      <c r="I255" s="3" t="s">
        <v>65</v>
      </c>
      <c r="J255" s="7">
        <f t="shared" si="6"/>
        <v>1545.05</v>
      </c>
    </row>
    <row r="256" spans="1:10" x14ac:dyDescent="0.2">
      <c r="A256" s="4">
        <v>44818</v>
      </c>
      <c r="B256" s="3" t="s">
        <v>2253</v>
      </c>
      <c r="C256" s="4"/>
      <c r="D256" s="5">
        <v>266.70999999999998</v>
      </c>
      <c r="E256" s="3" t="s">
        <v>70</v>
      </c>
      <c r="F256" s="3" t="s">
        <v>247</v>
      </c>
      <c r="G256" s="3" t="s">
        <v>10</v>
      </c>
      <c r="H256" s="3" t="s">
        <v>2538</v>
      </c>
      <c r="I256" s="3" t="s">
        <v>65</v>
      </c>
      <c r="J256" s="7">
        <f t="shared" si="6"/>
        <v>3467.2299999999996</v>
      </c>
    </row>
    <row r="257" spans="1:10" x14ac:dyDescent="0.2">
      <c r="A257" s="4">
        <v>44819</v>
      </c>
      <c r="B257" s="3" t="s">
        <v>2253</v>
      </c>
      <c r="C257" s="4"/>
      <c r="D257" s="5">
        <v>179.86</v>
      </c>
      <c r="E257" s="3" t="s">
        <v>70</v>
      </c>
      <c r="F257" s="3" t="s">
        <v>247</v>
      </c>
      <c r="G257" s="3" t="s">
        <v>10</v>
      </c>
      <c r="H257" s="3" t="s">
        <v>2539</v>
      </c>
      <c r="I257" s="3" t="s">
        <v>65</v>
      </c>
      <c r="J257" s="7">
        <f t="shared" si="6"/>
        <v>2338.1800000000003</v>
      </c>
    </row>
    <row r="258" spans="1:10" x14ac:dyDescent="0.2">
      <c r="A258" s="4">
        <v>44820</v>
      </c>
      <c r="B258" s="3" t="s">
        <v>2253</v>
      </c>
      <c r="C258" s="4"/>
      <c r="D258" s="5">
        <v>180.95</v>
      </c>
      <c r="E258" s="3" t="s">
        <v>70</v>
      </c>
      <c r="F258" s="3" t="s">
        <v>247</v>
      </c>
      <c r="G258" s="3" t="s">
        <v>10</v>
      </c>
      <c r="H258" s="3" t="s">
        <v>2540</v>
      </c>
      <c r="I258" s="3" t="s">
        <v>65</v>
      </c>
      <c r="J258" s="7">
        <f t="shared" si="6"/>
        <v>2352.35</v>
      </c>
    </row>
    <row r="259" spans="1:10" x14ac:dyDescent="0.2">
      <c r="A259" s="4">
        <v>44823</v>
      </c>
      <c r="B259" s="3" t="s">
        <v>2253</v>
      </c>
      <c r="C259" s="4"/>
      <c r="D259" s="5">
        <v>433.21</v>
      </c>
      <c r="E259" s="3" t="s">
        <v>70</v>
      </c>
      <c r="F259" s="3" t="s">
        <v>247</v>
      </c>
      <c r="G259" s="3" t="s">
        <v>10</v>
      </c>
      <c r="H259" s="3" t="s">
        <v>2541</v>
      </c>
      <c r="I259" s="3" t="s">
        <v>65</v>
      </c>
      <c r="J259" s="7">
        <f t="shared" si="6"/>
        <v>5631.73</v>
      </c>
    </row>
    <row r="260" spans="1:10" x14ac:dyDescent="0.2">
      <c r="A260" s="4">
        <v>44823</v>
      </c>
      <c r="B260" s="3" t="s">
        <v>2253</v>
      </c>
      <c r="C260" s="4"/>
      <c r="D260" s="5">
        <v>195.91</v>
      </c>
      <c r="E260" s="3" t="s">
        <v>70</v>
      </c>
      <c r="F260" s="3" t="s">
        <v>247</v>
      </c>
      <c r="G260" s="3" t="s">
        <v>10</v>
      </c>
      <c r="H260" s="3" t="s">
        <v>2542</v>
      </c>
      <c r="I260" s="3" t="s">
        <v>65</v>
      </c>
      <c r="J260" s="7">
        <f t="shared" si="6"/>
        <v>2546.83</v>
      </c>
    </row>
    <row r="261" spans="1:10" x14ac:dyDescent="0.2">
      <c r="A261" s="4">
        <v>44824</v>
      </c>
      <c r="B261" s="3" t="s">
        <v>2253</v>
      </c>
      <c r="C261" s="4"/>
      <c r="D261" s="5">
        <v>515.57000000000005</v>
      </c>
      <c r="E261" s="3" t="s">
        <v>70</v>
      </c>
      <c r="F261" s="3" t="s">
        <v>247</v>
      </c>
      <c r="G261" s="3" t="s">
        <v>10</v>
      </c>
      <c r="H261" s="3" t="s">
        <v>2543</v>
      </c>
      <c r="I261" s="3" t="s">
        <v>65</v>
      </c>
      <c r="J261" s="7">
        <f t="shared" si="6"/>
        <v>6702.4100000000008</v>
      </c>
    </row>
    <row r="262" spans="1:10" x14ac:dyDescent="0.2">
      <c r="A262" s="4">
        <v>44824</v>
      </c>
      <c r="B262" s="3" t="s">
        <v>2253</v>
      </c>
      <c r="C262" s="4"/>
      <c r="D262" s="5">
        <v>668.85</v>
      </c>
      <c r="E262" s="3" t="s">
        <v>70</v>
      </c>
      <c r="F262" s="3" t="s">
        <v>247</v>
      </c>
      <c r="G262" s="3" t="s">
        <v>10</v>
      </c>
      <c r="H262" s="3" t="s">
        <v>2544</v>
      </c>
      <c r="I262" s="3" t="s">
        <v>65</v>
      </c>
      <c r="J262" s="7">
        <f t="shared" si="6"/>
        <v>8695.0500000000011</v>
      </c>
    </row>
    <row r="263" spans="1:10" x14ac:dyDescent="0.2">
      <c r="A263" s="4">
        <v>44826</v>
      </c>
      <c r="B263" s="3" t="s">
        <v>2253</v>
      </c>
      <c r="C263" s="4"/>
      <c r="D263" s="5">
        <v>205.02</v>
      </c>
      <c r="E263" s="3" t="s">
        <v>70</v>
      </c>
      <c r="F263" s="3" t="s">
        <v>247</v>
      </c>
      <c r="G263" s="3" t="s">
        <v>10</v>
      </c>
      <c r="H263" s="3" t="s">
        <v>2545</v>
      </c>
      <c r="I263" s="3" t="s">
        <v>65</v>
      </c>
      <c r="J263" s="7">
        <f t="shared" si="6"/>
        <v>2665.26</v>
      </c>
    </row>
    <row r="264" spans="1:10" x14ac:dyDescent="0.2">
      <c r="A264" s="4">
        <v>44827</v>
      </c>
      <c r="B264" s="3" t="s">
        <v>2253</v>
      </c>
      <c r="C264" s="4"/>
      <c r="D264" s="5">
        <v>340.52</v>
      </c>
      <c r="E264" s="3" t="s">
        <v>70</v>
      </c>
      <c r="F264" s="3" t="s">
        <v>247</v>
      </c>
      <c r="G264" s="3" t="s">
        <v>10</v>
      </c>
      <c r="H264" s="3" t="s">
        <v>2546</v>
      </c>
      <c r="I264" s="3" t="s">
        <v>65</v>
      </c>
      <c r="J264" s="7">
        <f t="shared" si="6"/>
        <v>4426.76</v>
      </c>
    </row>
    <row r="265" spans="1:10" x14ac:dyDescent="0.2">
      <c r="A265" s="4">
        <v>44830</v>
      </c>
      <c r="B265" s="3" t="s">
        <v>2253</v>
      </c>
      <c r="C265" s="4"/>
      <c r="D265" s="5">
        <v>608.73</v>
      </c>
      <c r="E265" s="3" t="s">
        <v>70</v>
      </c>
      <c r="F265" s="3" t="s">
        <v>247</v>
      </c>
      <c r="G265" s="3" t="s">
        <v>10</v>
      </c>
      <c r="H265" s="3" t="s">
        <v>2547</v>
      </c>
      <c r="I265" s="3" t="s">
        <v>65</v>
      </c>
      <c r="J265" s="7">
        <f t="shared" si="6"/>
        <v>7913.49</v>
      </c>
    </row>
    <row r="266" spans="1:10" x14ac:dyDescent="0.2">
      <c r="A266" s="4">
        <v>44831</v>
      </c>
      <c r="B266" s="3" t="s">
        <v>2253</v>
      </c>
      <c r="C266" s="4"/>
      <c r="D266" s="5">
        <v>139.68</v>
      </c>
      <c r="E266" s="3" t="s">
        <v>70</v>
      </c>
      <c r="F266" s="3" t="s">
        <v>247</v>
      </c>
      <c r="G266" s="3" t="s">
        <v>10</v>
      </c>
      <c r="H266" s="3" t="s">
        <v>2548</v>
      </c>
      <c r="I266" s="3" t="s">
        <v>65</v>
      </c>
      <c r="J266" s="7">
        <f t="shared" si="6"/>
        <v>1815.8400000000001</v>
      </c>
    </row>
    <row r="267" spans="1:10" x14ac:dyDescent="0.2">
      <c r="A267" s="4">
        <v>44832</v>
      </c>
      <c r="B267" s="3" t="s">
        <v>2253</v>
      </c>
      <c r="C267" s="4"/>
      <c r="D267" s="5">
        <v>60.69</v>
      </c>
      <c r="E267" s="3" t="s">
        <v>70</v>
      </c>
      <c r="F267" s="3" t="s">
        <v>247</v>
      </c>
      <c r="G267" s="3" t="s">
        <v>10</v>
      </c>
      <c r="H267" s="3" t="s">
        <v>2549</v>
      </c>
      <c r="I267" s="3" t="s">
        <v>65</v>
      </c>
      <c r="J267" s="7">
        <f t="shared" si="6"/>
        <v>788.97</v>
      </c>
    </row>
    <row r="268" spans="1:10" x14ac:dyDescent="0.2">
      <c r="A268" s="4">
        <v>44832</v>
      </c>
      <c r="B268" s="3" t="s">
        <v>2253</v>
      </c>
      <c r="C268" s="4"/>
      <c r="D268" s="5">
        <v>506.54</v>
      </c>
      <c r="E268" s="3" t="s">
        <v>70</v>
      </c>
      <c r="F268" s="3" t="s">
        <v>247</v>
      </c>
      <c r="G268" s="3" t="s">
        <v>10</v>
      </c>
      <c r="H268" s="3" t="s">
        <v>2550</v>
      </c>
      <c r="I268" s="3" t="s">
        <v>65</v>
      </c>
      <c r="J268" s="7">
        <f t="shared" si="6"/>
        <v>6585.02</v>
      </c>
    </row>
    <row r="269" spans="1:10" x14ac:dyDescent="0.2">
      <c r="A269" s="4">
        <v>44832</v>
      </c>
      <c r="B269" s="3" t="s">
        <v>2253</v>
      </c>
      <c r="C269" s="4"/>
      <c r="D269" s="5">
        <v>143.38999999999999</v>
      </c>
      <c r="E269" s="3" t="s">
        <v>70</v>
      </c>
      <c r="F269" s="3" t="s">
        <v>247</v>
      </c>
      <c r="G269" s="3" t="s">
        <v>10</v>
      </c>
      <c r="H269" s="3" t="s">
        <v>2551</v>
      </c>
      <c r="I269" s="3" t="s">
        <v>65</v>
      </c>
      <c r="J269" s="7">
        <f t="shared" si="6"/>
        <v>1864.0699999999997</v>
      </c>
    </row>
    <row r="270" spans="1:10" x14ac:dyDescent="0.2">
      <c r="A270" s="4">
        <v>44833</v>
      </c>
      <c r="B270" s="3" t="s">
        <v>2253</v>
      </c>
      <c r="C270" s="4"/>
      <c r="D270" s="5">
        <v>13.74</v>
      </c>
      <c r="E270" s="3" t="s">
        <v>70</v>
      </c>
      <c r="F270" s="3" t="s">
        <v>247</v>
      </c>
      <c r="G270" s="3" t="s">
        <v>10</v>
      </c>
      <c r="H270" s="3" t="s">
        <v>2552</v>
      </c>
      <c r="I270" s="3" t="s">
        <v>65</v>
      </c>
      <c r="J270" s="7">
        <f t="shared" si="6"/>
        <v>178.62</v>
      </c>
    </row>
    <row r="271" spans="1:10" x14ac:dyDescent="0.2">
      <c r="A271" s="4">
        <v>44823</v>
      </c>
      <c r="B271" s="3" t="s">
        <v>2253</v>
      </c>
      <c r="C271" s="4"/>
      <c r="D271" s="5">
        <v>31.5</v>
      </c>
      <c r="E271" s="3" t="s">
        <v>159</v>
      </c>
      <c r="F271" s="3" t="s">
        <v>160</v>
      </c>
      <c r="G271" s="3" t="s">
        <v>161</v>
      </c>
      <c r="H271" s="3" t="s">
        <v>2553</v>
      </c>
      <c r="I271" s="3" t="s">
        <v>65</v>
      </c>
      <c r="J271" s="7">
        <f t="shared" si="6"/>
        <v>409.5</v>
      </c>
    </row>
    <row r="272" spans="1:10" x14ac:dyDescent="0.2">
      <c r="A272" s="4">
        <v>44823</v>
      </c>
      <c r="B272" s="3" t="s">
        <v>2253</v>
      </c>
      <c r="C272" s="4"/>
      <c r="D272" s="5">
        <v>31.5</v>
      </c>
      <c r="E272" s="3" t="s">
        <v>159</v>
      </c>
      <c r="F272" s="3" t="s">
        <v>160</v>
      </c>
      <c r="G272" s="3" t="s">
        <v>161</v>
      </c>
      <c r="H272" s="3" t="s">
        <v>2554</v>
      </c>
      <c r="I272" s="3" t="s">
        <v>65</v>
      </c>
      <c r="J272" s="7">
        <f t="shared" si="6"/>
        <v>409.5</v>
      </c>
    </row>
    <row r="273" spans="1:10" x14ac:dyDescent="0.2">
      <c r="A273" s="4">
        <v>44823</v>
      </c>
      <c r="B273" s="3" t="s">
        <v>2253</v>
      </c>
      <c r="C273" s="4"/>
      <c r="D273" s="5">
        <v>130.69999999999999</v>
      </c>
      <c r="E273" s="3" t="s">
        <v>159</v>
      </c>
      <c r="F273" s="3" t="s">
        <v>160</v>
      </c>
      <c r="G273" s="3" t="s">
        <v>161</v>
      </c>
      <c r="H273" s="3" t="s">
        <v>2555</v>
      </c>
      <c r="I273" s="3" t="s">
        <v>65</v>
      </c>
      <c r="J273" s="7">
        <f t="shared" si="6"/>
        <v>1699.1</v>
      </c>
    </row>
    <row r="274" spans="1:10" x14ac:dyDescent="0.2">
      <c r="A274" s="4">
        <v>44823</v>
      </c>
      <c r="B274" s="3" t="s">
        <v>2253</v>
      </c>
      <c r="C274" s="4"/>
      <c r="D274" s="5">
        <v>150.69999999999999</v>
      </c>
      <c r="E274" s="3" t="s">
        <v>159</v>
      </c>
      <c r="F274" s="3" t="s">
        <v>160</v>
      </c>
      <c r="G274" s="3" t="s">
        <v>161</v>
      </c>
      <c r="H274" s="3" t="s">
        <v>2556</v>
      </c>
      <c r="I274" s="3" t="s">
        <v>65</v>
      </c>
      <c r="J274" s="7">
        <f t="shared" si="6"/>
        <v>1959.1</v>
      </c>
    </row>
    <row r="275" spans="1:10" x14ac:dyDescent="0.2">
      <c r="A275" s="4">
        <v>44823</v>
      </c>
      <c r="B275" s="3" t="s">
        <v>2253</v>
      </c>
      <c r="C275" s="4"/>
      <c r="D275" s="5">
        <v>166.5</v>
      </c>
      <c r="E275" s="3" t="s">
        <v>159</v>
      </c>
      <c r="F275" s="3" t="s">
        <v>160</v>
      </c>
      <c r="G275" s="3" t="s">
        <v>161</v>
      </c>
      <c r="H275" s="3" t="s">
        <v>2557</v>
      </c>
      <c r="I275" s="3" t="s">
        <v>65</v>
      </c>
      <c r="J275" s="7">
        <f t="shared" si="6"/>
        <v>2164.5</v>
      </c>
    </row>
    <row r="276" spans="1:10" x14ac:dyDescent="0.2">
      <c r="A276" s="4">
        <v>44823</v>
      </c>
      <c r="B276" s="3" t="s">
        <v>2253</v>
      </c>
      <c r="C276" s="4"/>
      <c r="D276" s="5">
        <v>440.2</v>
      </c>
      <c r="E276" s="3" t="s">
        <v>159</v>
      </c>
      <c r="F276" s="3" t="s">
        <v>160</v>
      </c>
      <c r="G276" s="3" t="s">
        <v>161</v>
      </c>
      <c r="H276" s="3" t="s">
        <v>2558</v>
      </c>
      <c r="I276" s="3" t="s">
        <v>65</v>
      </c>
      <c r="J276" s="7">
        <f t="shared" si="6"/>
        <v>5722.5999999999995</v>
      </c>
    </row>
    <row r="277" spans="1:10" x14ac:dyDescent="0.2">
      <c r="A277" s="4">
        <v>44823</v>
      </c>
      <c r="B277" s="3" t="s">
        <v>2253</v>
      </c>
      <c r="C277" s="4"/>
      <c r="D277" s="5">
        <v>72</v>
      </c>
      <c r="E277" s="3" t="s">
        <v>159</v>
      </c>
      <c r="F277" s="3" t="s">
        <v>160</v>
      </c>
      <c r="G277" s="3" t="s">
        <v>161</v>
      </c>
      <c r="H277" s="3" t="s">
        <v>2559</v>
      </c>
      <c r="I277" s="3" t="s">
        <v>65</v>
      </c>
      <c r="J277" s="7">
        <f t="shared" si="6"/>
        <v>936</v>
      </c>
    </row>
    <row r="278" spans="1:10" x14ac:dyDescent="0.2">
      <c r="A278" s="4">
        <v>44823</v>
      </c>
      <c r="B278" s="3" t="s">
        <v>2253</v>
      </c>
      <c r="C278" s="4"/>
      <c r="D278" s="5">
        <v>81</v>
      </c>
      <c r="E278" s="3" t="s">
        <v>159</v>
      </c>
      <c r="F278" s="3" t="s">
        <v>160</v>
      </c>
      <c r="G278" s="3" t="s">
        <v>161</v>
      </c>
      <c r="H278" s="3" t="s">
        <v>2560</v>
      </c>
      <c r="I278" s="3" t="s">
        <v>65</v>
      </c>
      <c r="J278" s="7">
        <f t="shared" si="6"/>
        <v>1053</v>
      </c>
    </row>
    <row r="279" spans="1:10" x14ac:dyDescent="0.2">
      <c r="A279" s="4">
        <v>44823</v>
      </c>
      <c r="B279" s="3" t="s">
        <v>2253</v>
      </c>
      <c r="C279" s="4"/>
      <c r="D279" s="5">
        <v>105.5</v>
      </c>
      <c r="E279" s="3" t="s">
        <v>159</v>
      </c>
      <c r="F279" s="3" t="s">
        <v>160</v>
      </c>
      <c r="G279" s="3" t="s">
        <v>161</v>
      </c>
      <c r="H279" s="3" t="s">
        <v>2561</v>
      </c>
      <c r="I279" s="3" t="s">
        <v>65</v>
      </c>
      <c r="J279" s="7">
        <f t="shared" si="6"/>
        <v>1371.5</v>
      </c>
    </row>
    <row r="280" spans="1:10" x14ac:dyDescent="0.2">
      <c r="A280" s="4">
        <v>44823</v>
      </c>
      <c r="B280" s="3" t="s">
        <v>2253</v>
      </c>
      <c r="C280" s="4"/>
      <c r="D280" s="5">
        <v>95</v>
      </c>
      <c r="E280" s="3" t="s">
        <v>159</v>
      </c>
      <c r="F280" s="3" t="s">
        <v>160</v>
      </c>
      <c r="G280" s="3" t="s">
        <v>10</v>
      </c>
      <c r="H280" s="3" t="s">
        <v>2562</v>
      </c>
      <c r="I280" s="3" t="s">
        <v>65</v>
      </c>
      <c r="J280" s="7">
        <f t="shared" si="6"/>
        <v>1235</v>
      </c>
    </row>
    <row r="281" spans="1:10" x14ac:dyDescent="0.2">
      <c r="A281" s="4">
        <v>44825</v>
      </c>
      <c r="B281" s="3" t="s">
        <v>2253</v>
      </c>
      <c r="C281" s="4"/>
      <c r="D281" s="5">
        <v>391.7</v>
      </c>
      <c r="E281" s="3" t="s">
        <v>159</v>
      </c>
      <c r="F281" s="3" t="s">
        <v>160</v>
      </c>
      <c r="G281" s="3" t="s">
        <v>161</v>
      </c>
      <c r="H281" s="3" t="s">
        <v>2563</v>
      </c>
      <c r="I281" s="3" t="s">
        <v>65</v>
      </c>
      <c r="J281" s="7">
        <f t="shared" si="6"/>
        <v>5092.0999999999995</v>
      </c>
    </row>
    <row r="282" spans="1:10" x14ac:dyDescent="0.2">
      <c r="A282" s="4">
        <v>44825</v>
      </c>
      <c r="B282" s="3" t="s">
        <v>2253</v>
      </c>
      <c r="C282" s="4"/>
      <c r="D282" s="5">
        <v>1330</v>
      </c>
      <c r="E282" s="3" t="s">
        <v>159</v>
      </c>
      <c r="F282" s="3" t="s">
        <v>160</v>
      </c>
      <c r="G282" s="3" t="s">
        <v>10</v>
      </c>
      <c r="H282" s="3" t="s">
        <v>2564</v>
      </c>
      <c r="I282" s="3" t="s">
        <v>65</v>
      </c>
      <c r="J282" s="7">
        <f t="shared" si="6"/>
        <v>17290</v>
      </c>
    </row>
    <row r="283" spans="1:10" x14ac:dyDescent="0.2">
      <c r="A283" s="4">
        <v>44825</v>
      </c>
      <c r="B283" s="3" t="s">
        <v>2253</v>
      </c>
      <c r="C283" s="4"/>
      <c r="D283" s="5">
        <v>135</v>
      </c>
      <c r="E283" s="3" t="s">
        <v>159</v>
      </c>
      <c r="F283" s="3" t="s">
        <v>160</v>
      </c>
      <c r="G283" s="3" t="s">
        <v>161</v>
      </c>
      <c r="H283" s="3" t="s">
        <v>2565</v>
      </c>
      <c r="I283" s="3" t="s">
        <v>65</v>
      </c>
      <c r="J283" s="7">
        <f t="shared" si="6"/>
        <v>1755</v>
      </c>
    </row>
    <row r="284" spans="1:10" x14ac:dyDescent="0.2">
      <c r="A284" s="4">
        <v>44825</v>
      </c>
      <c r="B284" s="3" t="s">
        <v>2253</v>
      </c>
      <c r="C284" s="4"/>
      <c r="D284" s="5">
        <v>3.5</v>
      </c>
      <c r="E284" s="3" t="s">
        <v>159</v>
      </c>
      <c r="F284" s="3" t="s">
        <v>160</v>
      </c>
      <c r="G284" s="3" t="s">
        <v>161</v>
      </c>
      <c r="H284" s="3" t="s">
        <v>2566</v>
      </c>
      <c r="I284" s="3" t="s">
        <v>65</v>
      </c>
      <c r="J284" s="7">
        <f t="shared" si="6"/>
        <v>45.5</v>
      </c>
    </row>
    <row r="285" spans="1:10" x14ac:dyDescent="0.2">
      <c r="A285" s="4">
        <v>44825</v>
      </c>
      <c r="B285" s="3" t="s">
        <v>2253</v>
      </c>
      <c r="C285" s="4"/>
      <c r="D285" s="5">
        <v>78</v>
      </c>
      <c r="E285" s="3" t="s">
        <v>159</v>
      </c>
      <c r="F285" s="3" t="s">
        <v>160</v>
      </c>
      <c r="G285" s="3" t="s">
        <v>10</v>
      </c>
      <c r="H285" s="3" t="s">
        <v>2567</v>
      </c>
      <c r="I285" s="3" t="s">
        <v>65</v>
      </c>
      <c r="J285" s="7">
        <f t="shared" si="6"/>
        <v>1014</v>
      </c>
    </row>
    <row r="286" spans="1:10" x14ac:dyDescent="0.2">
      <c r="A286" s="4">
        <v>44826</v>
      </c>
      <c r="B286" s="3" t="s">
        <v>2253</v>
      </c>
      <c r="C286" s="4"/>
      <c r="D286" s="5">
        <v>194</v>
      </c>
      <c r="E286" s="3" t="s">
        <v>159</v>
      </c>
      <c r="F286" s="3" t="s">
        <v>160</v>
      </c>
      <c r="G286" s="3" t="s">
        <v>10</v>
      </c>
      <c r="H286" s="3" t="s">
        <v>2568</v>
      </c>
      <c r="I286" s="3" t="s">
        <v>65</v>
      </c>
      <c r="J286" s="7">
        <f t="shared" si="6"/>
        <v>2522</v>
      </c>
    </row>
    <row r="287" spans="1:10" x14ac:dyDescent="0.2">
      <c r="A287" s="4">
        <v>44826</v>
      </c>
      <c r="B287" s="3" t="s">
        <v>2253</v>
      </c>
      <c r="C287" s="4"/>
      <c r="D287" s="5">
        <v>349.1</v>
      </c>
      <c r="E287" s="3" t="s">
        <v>159</v>
      </c>
      <c r="F287" s="3" t="s">
        <v>160</v>
      </c>
      <c r="G287" s="3" t="s">
        <v>161</v>
      </c>
      <c r="H287" s="3" t="s">
        <v>2569</v>
      </c>
      <c r="I287" s="3" t="s">
        <v>65</v>
      </c>
      <c r="J287" s="7">
        <f t="shared" si="6"/>
        <v>4538.3</v>
      </c>
    </row>
    <row r="288" spans="1:10" x14ac:dyDescent="0.2">
      <c r="A288" s="4">
        <v>44827</v>
      </c>
      <c r="B288" s="3" t="s">
        <v>2253</v>
      </c>
      <c r="C288" s="4"/>
      <c r="D288" s="5">
        <v>215.4</v>
      </c>
      <c r="E288" s="3" t="s">
        <v>159</v>
      </c>
      <c r="F288" s="3" t="s">
        <v>160</v>
      </c>
      <c r="G288" s="3" t="s">
        <v>161</v>
      </c>
      <c r="H288" s="3" t="s">
        <v>2570</v>
      </c>
      <c r="I288" s="3" t="s">
        <v>65</v>
      </c>
      <c r="J288" s="7">
        <f t="shared" si="6"/>
        <v>2800.2000000000003</v>
      </c>
    </row>
    <row r="289" spans="1:10" x14ac:dyDescent="0.2">
      <c r="A289" s="4">
        <v>44827</v>
      </c>
      <c r="B289" s="3" t="s">
        <v>2253</v>
      </c>
      <c r="C289" s="4"/>
      <c r="D289" s="5">
        <v>570</v>
      </c>
      <c r="E289" s="3" t="s">
        <v>159</v>
      </c>
      <c r="F289" s="3" t="s">
        <v>160</v>
      </c>
      <c r="G289" s="3" t="s">
        <v>10</v>
      </c>
      <c r="H289" s="3" t="s">
        <v>2571</v>
      </c>
      <c r="I289" s="3" t="s">
        <v>65</v>
      </c>
      <c r="J289" s="7">
        <f t="shared" si="6"/>
        <v>7410</v>
      </c>
    </row>
    <row r="290" spans="1:10" x14ac:dyDescent="0.2">
      <c r="A290" s="4">
        <v>44833</v>
      </c>
      <c r="B290" s="3" t="s">
        <v>2253</v>
      </c>
      <c r="C290" s="4"/>
      <c r="D290" s="5">
        <v>148</v>
      </c>
      <c r="E290" s="3" t="s">
        <v>159</v>
      </c>
      <c r="F290" s="3" t="s">
        <v>160</v>
      </c>
      <c r="G290" s="3" t="s">
        <v>161</v>
      </c>
      <c r="H290" s="3" t="s">
        <v>2572</v>
      </c>
      <c r="I290" s="3" t="s">
        <v>65</v>
      </c>
      <c r="J290" s="7">
        <f t="shared" si="6"/>
        <v>1924</v>
      </c>
    </row>
    <row r="291" spans="1:10" x14ac:dyDescent="0.2">
      <c r="A291" s="4">
        <v>44833</v>
      </c>
      <c r="B291" s="3" t="s">
        <v>2253</v>
      </c>
      <c r="C291" s="4"/>
      <c r="D291" s="5">
        <v>-148</v>
      </c>
      <c r="E291" s="3" t="s">
        <v>159</v>
      </c>
      <c r="F291" s="3" t="s">
        <v>160</v>
      </c>
      <c r="G291" s="3" t="s">
        <v>1308</v>
      </c>
      <c r="H291" s="3" t="s">
        <v>2573</v>
      </c>
      <c r="I291" s="3" t="s">
        <v>65</v>
      </c>
      <c r="J291" s="7">
        <f t="shared" si="6"/>
        <v>-1924</v>
      </c>
    </row>
    <row r="292" spans="1:10" x14ac:dyDescent="0.2">
      <c r="A292" s="4">
        <v>44833</v>
      </c>
      <c r="B292" s="3" t="s">
        <v>2253</v>
      </c>
      <c r="C292" s="4"/>
      <c r="D292" s="5">
        <v>154</v>
      </c>
      <c r="E292" s="3" t="s">
        <v>159</v>
      </c>
      <c r="F292" s="3" t="s">
        <v>160</v>
      </c>
      <c r="G292" s="3" t="s">
        <v>161</v>
      </c>
      <c r="H292" s="3" t="s">
        <v>2574</v>
      </c>
      <c r="I292" s="3" t="s">
        <v>65</v>
      </c>
      <c r="J292" s="7">
        <f t="shared" si="6"/>
        <v>2002</v>
      </c>
    </row>
    <row r="293" spans="1:10" x14ac:dyDescent="0.2">
      <c r="A293" s="4">
        <v>44833</v>
      </c>
      <c r="B293" s="3" t="s">
        <v>2253</v>
      </c>
      <c r="C293" s="4"/>
      <c r="D293" s="5">
        <v>521.5</v>
      </c>
      <c r="E293" s="3" t="s">
        <v>159</v>
      </c>
      <c r="F293" s="3" t="s">
        <v>160</v>
      </c>
      <c r="G293" s="3" t="s">
        <v>161</v>
      </c>
      <c r="H293" s="3" t="s">
        <v>2575</v>
      </c>
      <c r="I293" s="3" t="s">
        <v>65</v>
      </c>
      <c r="J293" s="7">
        <f t="shared" si="6"/>
        <v>6779.5</v>
      </c>
    </row>
    <row r="294" spans="1:10" x14ac:dyDescent="0.2">
      <c r="A294" s="4">
        <v>44833</v>
      </c>
      <c r="B294" s="3" t="s">
        <v>2253</v>
      </c>
      <c r="C294" s="4"/>
      <c r="D294" s="5">
        <v>76</v>
      </c>
      <c r="E294" s="3" t="s">
        <v>159</v>
      </c>
      <c r="F294" s="3" t="s">
        <v>160</v>
      </c>
      <c r="G294" s="3" t="s">
        <v>161</v>
      </c>
      <c r="H294" s="3" t="s">
        <v>2576</v>
      </c>
      <c r="I294" s="3" t="s">
        <v>65</v>
      </c>
      <c r="J294" s="7">
        <f t="shared" si="6"/>
        <v>988</v>
      </c>
    </row>
    <row r="295" spans="1:10" x14ac:dyDescent="0.2">
      <c r="A295" s="4">
        <v>44833</v>
      </c>
      <c r="B295" s="3" t="s">
        <v>2253</v>
      </c>
      <c r="C295" s="4"/>
      <c r="D295" s="5">
        <v>155.5</v>
      </c>
      <c r="E295" s="3" t="s">
        <v>159</v>
      </c>
      <c r="F295" s="3" t="s">
        <v>160</v>
      </c>
      <c r="G295" s="3" t="s">
        <v>161</v>
      </c>
      <c r="H295" s="3" t="s">
        <v>2577</v>
      </c>
      <c r="I295" s="3" t="s">
        <v>65</v>
      </c>
      <c r="J295" s="7">
        <f t="shared" si="6"/>
        <v>2021.5</v>
      </c>
    </row>
    <row r="296" spans="1:10" x14ac:dyDescent="0.2">
      <c r="A296" s="4">
        <v>44833</v>
      </c>
      <c r="B296" s="3" t="s">
        <v>2253</v>
      </c>
      <c r="C296" s="4"/>
      <c r="D296" s="5">
        <v>285</v>
      </c>
      <c r="E296" s="3" t="s">
        <v>159</v>
      </c>
      <c r="F296" s="3" t="s">
        <v>160</v>
      </c>
      <c r="G296" s="3" t="s">
        <v>10</v>
      </c>
      <c r="H296" s="3" t="s">
        <v>2578</v>
      </c>
      <c r="I296" s="3" t="s">
        <v>65</v>
      </c>
      <c r="J296" s="7">
        <f t="shared" si="6"/>
        <v>3705</v>
      </c>
    </row>
    <row r="297" spans="1:10" x14ac:dyDescent="0.2">
      <c r="A297" s="4">
        <v>44833</v>
      </c>
      <c r="B297" s="3" t="s">
        <v>2253</v>
      </c>
      <c r="C297" s="4"/>
      <c r="D297" s="5">
        <v>121</v>
      </c>
      <c r="E297" s="3" t="s">
        <v>159</v>
      </c>
      <c r="F297" s="3" t="s">
        <v>160</v>
      </c>
      <c r="G297" s="3" t="s">
        <v>161</v>
      </c>
      <c r="H297" s="3" t="s">
        <v>2579</v>
      </c>
      <c r="I297" s="3" t="s">
        <v>65</v>
      </c>
      <c r="J297" s="7">
        <f t="shared" si="6"/>
        <v>1573</v>
      </c>
    </row>
    <row r="298" spans="1:10" x14ac:dyDescent="0.2">
      <c r="A298" s="4">
        <v>44810</v>
      </c>
      <c r="B298" s="3" t="s">
        <v>2253</v>
      </c>
      <c r="C298" s="4"/>
      <c r="D298" s="5">
        <v>140.33000000000001</v>
      </c>
      <c r="E298" s="3" t="s">
        <v>72</v>
      </c>
      <c r="F298" s="3" t="s">
        <v>586</v>
      </c>
      <c r="G298" s="3" t="s">
        <v>10</v>
      </c>
      <c r="H298" s="3" t="s">
        <v>2580</v>
      </c>
      <c r="I298" s="3" t="s">
        <v>65</v>
      </c>
      <c r="J298" s="7">
        <f t="shared" si="6"/>
        <v>1824.2900000000002</v>
      </c>
    </row>
    <row r="299" spans="1:10" x14ac:dyDescent="0.2">
      <c r="A299" s="4">
        <v>44811</v>
      </c>
      <c r="B299" s="3" t="s">
        <v>2253</v>
      </c>
      <c r="C299" s="4"/>
      <c r="D299" s="5">
        <v>42.62</v>
      </c>
      <c r="E299" s="3" t="s">
        <v>72</v>
      </c>
      <c r="F299" s="3" t="s">
        <v>586</v>
      </c>
      <c r="G299" s="3" t="s">
        <v>10</v>
      </c>
      <c r="H299" s="3" t="s">
        <v>2581</v>
      </c>
      <c r="I299" s="3" t="s">
        <v>65</v>
      </c>
      <c r="J299" s="7">
        <f t="shared" si="6"/>
        <v>554.05999999999995</v>
      </c>
    </row>
    <row r="300" spans="1:10" x14ac:dyDescent="0.2">
      <c r="A300" s="4">
        <v>44812</v>
      </c>
      <c r="B300" s="3" t="s">
        <v>2253</v>
      </c>
      <c r="C300" s="4"/>
      <c r="D300" s="5">
        <v>42.62</v>
      </c>
      <c r="E300" s="3" t="s">
        <v>72</v>
      </c>
      <c r="F300" s="3" t="s">
        <v>586</v>
      </c>
      <c r="G300" s="3" t="s">
        <v>10</v>
      </c>
      <c r="H300" s="3" t="s">
        <v>2582</v>
      </c>
      <c r="I300" s="3" t="s">
        <v>65</v>
      </c>
      <c r="J300" s="7">
        <f t="shared" si="6"/>
        <v>554.05999999999995</v>
      </c>
    </row>
    <row r="301" spans="1:10" x14ac:dyDescent="0.2">
      <c r="A301" s="4">
        <v>44817</v>
      </c>
      <c r="B301" s="3" t="s">
        <v>2253</v>
      </c>
      <c r="C301" s="4"/>
      <c r="D301" s="5">
        <v>97.45</v>
      </c>
      <c r="E301" s="3" t="s">
        <v>72</v>
      </c>
      <c r="F301" s="3" t="s">
        <v>586</v>
      </c>
      <c r="G301" s="3" t="s">
        <v>10</v>
      </c>
      <c r="H301" s="3" t="s">
        <v>2583</v>
      </c>
      <c r="I301" s="3" t="s">
        <v>65</v>
      </c>
      <c r="J301" s="7">
        <f t="shared" si="6"/>
        <v>1266.8500000000001</v>
      </c>
    </row>
    <row r="302" spans="1:10" x14ac:dyDescent="0.2">
      <c r="A302" s="4">
        <v>44820</v>
      </c>
      <c r="B302" s="3" t="s">
        <v>2253</v>
      </c>
      <c r="C302" s="4"/>
      <c r="D302" s="5">
        <v>41.6</v>
      </c>
      <c r="E302" s="3" t="s">
        <v>72</v>
      </c>
      <c r="F302" s="3" t="s">
        <v>586</v>
      </c>
      <c r="G302" s="3" t="s">
        <v>10</v>
      </c>
      <c r="H302" s="3" t="s">
        <v>2584</v>
      </c>
      <c r="I302" s="3" t="s">
        <v>65</v>
      </c>
      <c r="J302" s="7">
        <f t="shared" si="6"/>
        <v>540.80000000000007</v>
      </c>
    </row>
    <row r="303" spans="1:10" x14ac:dyDescent="0.2">
      <c r="A303" s="4">
        <v>44828</v>
      </c>
      <c r="B303" s="3" t="s">
        <v>2253</v>
      </c>
      <c r="C303" s="4"/>
      <c r="D303" s="5">
        <v>92.17</v>
      </c>
      <c r="E303" s="3" t="s">
        <v>72</v>
      </c>
      <c r="F303" s="3" t="s">
        <v>586</v>
      </c>
      <c r="G303" s="3" t="s">
        <v>10</v>
      </c>
      <c r="H303" s="3" t="s">
        <v>2585</v>
      </c>
      <c r="I303" s="3" t="s">
        <v>65</v>
      </c>
      <c r="J303" s="7">
        <f t="shared" si="6"/>
        <v>1198.21</v>
      </c>
    </row>
    <row r="304" spans="1:10" x14ac:dyDescent="0.2">
      <c r="A304" s="4">
        <v>44825</v>
      </c>
      <c r="B304" s="3" t="s">
        <v>2253</v>
      </c>
      <c r="C304" s="4"/>
      <c r="D304" s="5">
        <v>121.05</v>
      </c>
      <c r="E304" s="3" t="s">
        <v>278</v>
      </c>
      <c r="F304" s="3" t="s">
        <v>279</v>
      </c>
      <c r="G304" s="3" t="s">
        <v>10</v>
      </c>
      <c r="H304" s="3" t="s">
        <v>2586</v>
      </c>
      <c r="I304" s="3" t="s">
        <v>65</v>
      </c>
      <c r="J304" s="7">
        <f t="shared" si="6"/>
        <v>1573.6499999999999</v>
      </c>
    </row>
    <row r="305" spans="1:10" x14ac:dyDescent="0.2">
      <c r="A305" s="4">
        <v>44827</v>
      </c>
      <c r="B305" s="3" t="s">
        <v>2253</v>
      </c>
      <c r="C305" s="4"/>
      <c r="D305" s="5">
        <v>173.62</v>
      </c>
      <c r="E305" s="3" t="s">
        <v>278</v>
      </c>
      <c r="F305" s="3" t="s">
        <v>279</v>
      </c>
      <c r="G305" s="3" t="s">
        <v>10</v>
      </c>
      <c r="H305" s="3" t="s">
        <v>2587</v>
      </c>
      <c r="I305" s="3" t="s">
        <v>65</v>
      </c>
      <c r="J305" s="7">
        <f t="shared" si="6"/>
        <v>2257.06</v>
      </c>
    </row>
    <row r="306" spans="1:10" x14ac:dyDescent="0.2">
      <c r="A306" s="4">
        <v>44832</v>
      </c>
      <c r="B306" s="3" t="s">
        <v>2253</v>
      </c>
      <c r="C306" s="4"/>
      <c r="D306" s="5">
        <v>1477.05</v>
      </c>
      <c r="E306" s="3" t="s">
        <v>278</v>
      </c>
      <c r="F306" s="3" t="s">
        <v>279</v>
      </c>
      <c r="G306" s="3" t="s">
        <v>10</v>
      </c>
      <c r="H306" s="3" t="s">
        <v>2588</v>
      </c>
      <c r="I306" s="3" t="s">
        <v>65</v>
      </c>
      <c r="J306" s="7">
        <f t="shared" si="6"/>
        <v>19201.649999999998</v>
      </c>
    </row>
    <row r="307" spans="1:10" x14ac:dyDescent="0.2">
      <c r="A307" s="4">
        <v>44845</v>
      </c>
      <c r="B307" s="3" t="s">
        <v>2372</v>
      </c>
      <c r="C307" s="4"/>
      <c r="D307" s="5">
        <v>85.68</v>
      </c>
      <c r="E307" s="3" t="s">
        <v>318</v>
      </c>
      <c r="F307" s="3" t="s">
        <v>2013</v>
      </c>
      <c r="G307" s="3" t="s">
        <v>10</v>
      </c>
      <c r="H307" s="3" t="s">
        <v>2589</v>
      </c>
      <c r="I307" s="3" t="s">
        <v>64</v>
      </c>
      <c r="J307" s="7">
        <f t="shared" si="6"/>
        <v>1028.1600000000001</v>
      </c>
    </row>
    <row r="308" spans="1:10" x14ac:dyDescent="0.2">
      <c r="A308" s="4">
        <v>44844</v>
      </c>
      <c r="B308" s="3" t="s">
        <v>2372</v>
      </c>
      <c r="C308" s="4"/>
      <c r="D308" s="5">
        <v>99.79</v>
      </c>
      <c r="E308" s="3" t="s">
        <v>691</v>
      </c>
      <c r="F308" s="3" t="s">
        <v>692</v>
      </c>
      <c r="G308" s="3" t="s">
        <v>10</v>
      </c>
      <c r="H308" s="3" t="s">
        <v>2590</v>
      </c>
      <c r="I308" s="3" t="s">
        <v>64</v>
      </c>
      <c r="J308" s="7">
        <f t="shared" si="6"/>
        <v>1197.48</v>
      </c>
    </row>
    <row r="309" spans="1:10" x14ac:dyDescent="0.2">
      <c r="A309" s="4">
        <v>44847</v>
      </c>
      <c r="B309" s="3" t="s">
        <v>2372</v>
      </c>
      <c r="C309" s="4"/>
      <c r="D309" s="5">
        <v>193.1</v>
      </c>
      <c r="E309" s="3" t="s">
        <v>691</v>
      </c>
      <c r="F309" s="3" t="s">
        <v>692</v>
      </c>
      <c r="G309" s="3" t="s">
        <v>10</v>
      </c>
      <c r="H309" s="3" t="s">
        <v>2591</v>
      </c>
      <c r="I309" s="3" t="s">
        <v>64</v>
      </c>
      <c r="J309" s="7">
        <f t="shared" ref="J309:J367" si="7">D309*I309</f>
        <v>2317.1999999999998</v>
      </c>
    </row>
    <row r="310" spans="1:10" x14ac:dyDescent="0.2">
      <c r="A310" s="4"/>
      <c r="B310" s="3" t="s">
        <v>2241</v>
      </c>
      <c r="C310" s="4">
        <v>44908</v>
      </c>
      <c r="D310" s="5"/>
      <c r="E310" s="3" t="s">
        <v>77</v>
      </c>
      <c r="F310" s="3" t="s">
        <v>78</v>
      </c>
      <c r="G310" s="3"/>
      <c r="H310" s="3"/>
      <c r="I310" s="3"/>
      <c r="J310" s="7">
        <f t="shared" si="7"/>
        <v>0</v>
      </c>
    </row>
    <row r="311" spans="1:10" x14ac:dyDescent="0.2">
      <c r="A311" s="4">
        <v>44825</v>
      </c>
      <c r="B311" s="3" t="s">
        <v>2260</v>
      </c>
      <c r="C311" s="4"/>
      <c r="D311" s="5">
        <v>185.57</v>
      </c>
      <c r="E311" s="3"/>
      <c r="F311" s="3"/>
      <c r="G311" s="3" t="s">
        <v>10</v>
      </c>
      <c r="H311" s="3" t="s">
        <v>2594</v>
      </c>
      <c r="I311" s="3" t="s">
        <v>561</v>
      </c>
      <c r="J311" s="7">
        <f t="shared" si="7"/>
        <v>9835.2099999999991</v>
      </c>
    </row>
    <row r="312" spans="1:10" x14ac:dyDescent="0.2">
      <c r="A312" s="4">
        <v>44834</v>
      </c>
      <c r="B312" s="3" t="s">
        <v>2244</v>
      </c>
      <c r="C312" s="4"/>
      <c r="D312" s="5">
        <v>161.93</v>
      </c>
      <c r="E312" s="3"/>
      <c r="F312" s="3"/>
      <c r="G312" s="3" t="s">
        <v>10</v>
      </c>
      <c r="H312" s="3" t="s">
        <v>2595</v>
      </c>
      <c r="I312" s="3" t="s">
        <v>337</v>
      </c>
      <c r="J312" s="7">
        <f t="shared" si="7"/>
        <v>7124.92</v>
      </c>
    </row>
    <row r="313" spans="1:10" x14ac:dyDescent="0.2">
      <c r="A313" s="4">
        <v>44835</v>
      </c>
      <c r="B313" s="3" t="s">
        <v>2268</v>
      </c>
      <c r="C313" s="4"/>
      <c r="D313" s="5">
        <v>10.36</v>
      </c>
      <c r="E313" s="3"/>
      <c r="F313" s="3"/>
      <c r="G313" s="3" t="s">
        <v>10</v>
      </c>
      <c r="H313" s="3" t="s">
        <v>2355</v>
      </c>
      <c r="I313" s="3" t="s">
        <v>237</v>
      </c>
      <c r="J313" s="7">
        <f t="shared" si="7"/>
        <v>445.47999999999996</v>
      </c>
    </row>
    <row r="314" spans="1:10" x14ac:dyDescent="0.2">
      <c r="A314" s="4">
        <v>44840</v>
      </c>
      <c r="B314" s="3" t="s">
        <v>2358</v>
      </c>
      <c r="C314" s="4"/>
      <c r="D314" s="5">
        <v>-368.16</v>
      </c>
      <c r="E314" s="3"/>
      <c r="F314" s="3"/>
      <c r="G314" s="3" t="s">
        <v>35</v>
      </c>
      <c r="H314" s="3" t="s">
        <v>2596</v>
      </c>
      <c r="I314" s="3" t="s">
        <v>349</v>
      </c>
      <c r="J314" s="7">
        <f t="shared" si="7"/>
        <v>-13990.080000000002</v>
      </c>
    </row>
    <row r="315" spans="1:10" x14ac:dyDescent="0.2">
      <c r="A315" s="4">
        <v>44840</v>
      </c>
      <c r="B315" s="3" t="s">
        <v>2358</v>
      </c>
      <c r="C315" s="4"/>
      <c r="D315" s="5">
        <v>301.77</v>
      </c>
      <c r="E315" s="3"/>
      <c r="F315" s="3"/>
      <c r="G315" s="3" t="s">
        <v>10</v>
      </c>
      <c r="H315" s="3" t="s">
        <v>2597</v>
      </c>
      <c r="I315" s="3" t="s">
        <v>349</v>
      </c>
      <c r="J315" s="7">
        <f t="shared" si="7"/>
        <v>11467.259999999998</v>
      </c>
    </row>
    <row r="316" spans="1:10" x14ac:dyDescent="0.2">
      <c r="A316" s="4">
        <v>44840</v>
      </c>
      <c r="B316" s="3" t="s">
        <v>2358</v>
      </c>
      <c r="C316" s="4"/>
      <c r="D316" s="5">
        <v>-21.4</v>
      </c>
      <c r="E316" s="3"/>
      <c r="F316" s="3"/>
      <c r="G316" s="3" t="s">
        <v>35</v>
      </c>
      <c r="H316" s="3" t="s">
        <v>2598</v>
      </c>
      <c r="I316" s="3" t="s">
        <v>349</v>
      </c>
      <c r="J316" s="7">
        <f t="shared" si="7"/>
        <v>-813.19999999999993</v>
      </c>
    </row>
    <row r="317" spans="1:10" x14ac:dyDescent="0.2">
      <c r="A317" s="4">
        <v>44840</v>
      </c>
      <c r="B317" s="3" t="s">
        <v>2358</v>
      </c>
      <c r="C317" s="4"/>
      <c r="D317" s="5">
        <v>17.54</v>
      </c>
      <c r="E317" s="3"/>
      <c r="F317" s="3"/>
      <c r="G317" s="3" t="s">
        <v>10</v>
      </c>
      <c r="H317" s="3" t="s">
        <v>2599</v>
      </c>
      <c r="I317" s="3" t="s">
        <v>349</v>
      </c>
      <c r="J317" s="7">
        <f t="shared" si="7"/>
        <v>666.52</v>
      </c>
    </row>
    <row r="318" spans="1:10" x14ac:dyDescent="0.2">
      <c r="A318" s="4">
        <v>44842</v>
      </c>
      <c r="B318" s="3" t="s">
        <v>2592</v>
      </c>
      <c r="C318" s="4"/>
      <c r="D318" s="5">
        <v>25.9</v>
      </c>
      <c r="E318" s="3"/>
      <c r="F318" s="3"/>
      <c r="G318" s="3" t="s">
        <v>10</v>
      </c>
      <c r="H318" s="3" t="s">
        <v>2600</v>
      </c>
      <c r="I318" s="3" t="s">
        <v>211</v>
      </c>
      <c r="J318" s="7">
        <f t="shared" si="7"/>
        <v>932.4</v>
      </c>
    </row>
    <row r="319" spans="1:10" x14ac:dyDescent="0.2">
      <c r="A319" s="4">
        <v>44852</v>
      </c>
      <c r="B319" s="3" t="s">
        <v>2394</v>
      </c>
      <c r="C319" s="4"/>
      <c r="D319" s="5">
        <v>28.52</v>
      </c>
      <c r="E319" s="3"/>
      <c r="F319" s="3"/>
      <c r="G319" s="3" t="s">
        <v>10</v>
      </c>
      <c r="H319" s="3" t="s">
        <v>2601</v>
      </c>
      <c r="I319" s="3" t="s">
        <v>72</v>
      </c>
      <c r="J319" s="7">
        <f t="shared" si="7"/>
        <v>741.52</v>
      </c>
    </row>
    <row r="320" spans="1:10" x14ac:dyDescent="0.2">
      <c r="A320" s="4">
        <v>44853</v>
      </c>
      <c r="B320" s="3" t="s">
        <v>2393</v>
      </c>
      <c r="C320" s="4"/>
      <c r="D320" s="5">
        <v>-301.77</v>
      </c>
      <c r="E320" s="3"/>
      <c r="F320" s="3"/>
      <c r="G320" s="3" t="s">
        <v>53</v>
      </c>
      <c r="H320" s="3" t="s">
        <v>2602</v>
      </c>
      <c r="I320" s="3" t="s">
        <v>67</v>
      </c>
      <c r="J320" s="7">
        <f t="shared" si="7"/>
        <v>-7544.25</v>
      </c>
    </row>
    <row r="321" spans="1:10" x14ac:dyDescent="0.2">
      <c r="A321" s="4">
        <v>44853</v>
      </c>
      <c r="B321" s="3" t="s">
        <v>2393</v>
      </c>
      <c r="C321" s="4"/>
      <c r="D321" s="5">
        <v>301.77</v>
      </c>
      <c r="E321" s="3"/>
      <c r="F321" s="3"/>
      <c r="G321" s="3" t="s">
        <v>10</v>
      </c>
      <c r="H321" s="3" t="s">
        <v>2603</v>
      </c>
      <c r="I321" s="3" t="s">
        <v>67</v>
      </c>
      <c r="J321" s="7">
        <f t="shared" si="7"/>
        <v>7544.25</v>
      </c>
    </row>
    <row r="322" spans="1:10" x14ac:dyDescent="0.2">
      <c r="A322" s="4"/>
      <c r="B322" s="3" t="s">
        <v>2241</v>
      </c>
      <c r="C322" s="4">
        <v>44908</v>
      </c>
      <c r="D322" s="5"/>
      <c r="E322" s="3" t="s">
        <v>2249</v>
      </c>
      <c r="F322" s="3"/>
      <c r="G322" s="3"/>
      <c r="H322" s="3"/>
      <c r="I322" s="3"/>
      <c r="J322" s="7">
        <f t="shared" si="7"/>
        <v>0</v>
      </c>
    </row>
    <row r="323" spans="1:10" x14ac:dyDescent="0.2">
      <c r="A323" s="4">
        <v>44855</v>
      </c>
      <c r="B323" s="3" t="s">
        <v>2260</v>
      </c>
      <c r="C323" s="4"/>
      <c r="D323" s="5">
        <v>4000</v>
      </c>
      <c r="E323" s="3" t="s">
        <v>376</v>
      </c>
      <c r="F323" s="3" t="s">
        <v>377</v>
      </c>
      <c r="G323" s="3" t="s">
        <v>10</v>
      </c>
      <c r="H323" s="3" t="s">
        <v>2604</v>
      </c>
      <c r="I323" s="3" t="s">
        <v>561</v>
      </c>
      <c r="J323" s="7">
        <f t="shared" si="7"/>
        <v>212000</v>
      </c>
    </row>
    <row r="324" spans="1:10" x14ac:dyDescent="0.2">
      <c r="A324" s="4">
        <v>44859</v>
      </c>
      <c r="B324" s="3" t="s">
        <v>2607</v>
      </c>
      <c r="C324" s="4"/>
      <c r="D324" s="5">
        <v>60</v>
      </c>
      <c r="E324" s="3" t="s">
        <v>2605</v>
      </c>
      <c r="F324" s="3" t="s">
        <v>2606</v>
      </c>
      <c r="G324" s="3" t="s">
        <v>10</v>
      </c>
      <c r="H324" s="3" t="s">
        <v>2511</v>
      </c>
      <c r="I324" s="3" t="s">
        <v>568</v>
      </c>
      <c r="J324" s="7">
        <f t="shared" si="7"/>
        <v>2940</v>
      </c>
    </row>
    <row r="325" spans="1:10" x14ac:dyDescent="0.2">
      <c r="A325" s="4">
        <v>44840</v>
      </c>
      <c r="B325" s="3" t="s">
        <v>2358</v>
      </c>
      <c r="C325" s="4"/>
      <c r="D325" s="5">
        <v>1470</v>
      </c>
      <c r="E325" s="3" t="s">
        <v>368</v>
      </c>
      <c r="F325" s="3" t="s">
        <v>369</v>
      </c>
      <c r="G325" s="3" t="s">
        <v>10</v>
      </c>
      <c r="H325" s="3" t="s">
        <v>2608</v>
      </c>
      <c r="I325" s="3" t="s">
        <v>349</v>
      </c>
      <c r="J325" s="7">
        <f t="shared" si="7"/>
        <v>55860</v>
      </c>
    </row>
    <row r="326" spans="1:10" x14ac:dyDescent="0.2">
      <c r="A326" s="4">
        <v>44851</v>
      </c>
      <c r="B326" s="3" t="s">
        <v>2392</v>
      </c>
      <c r="C326" s="4"/>
      <c r="D326" s="5">
        <v>1052.1500000000001</v>
      </c>
      <c r="E326" s="3" t="s">
        <v>2609</v>
      </c>
      <c r="F326" s="3" t="s">
        <v>2610</v>
      </c>
      <c r="G326" s="3" t="s">
        <v>10</v>
      </c>
      <c r="H326" s="3" t="s">
        <v>2611</v>
      </c>
      <c r="I326" s="3" t="s">
        <v>174</v>
      </c>
      <c r="J326" s="7">
        <f t="shared" si="7"/>
        <v>28408.050000000003</v>
      </c>
    </row>
    <row r="327" spans="1:10" x14ac:dyDescent="0.2">
      <c r="A327" s="4">
        <v>44859</v>
      </c>
      <c r="B327" s="3" t="s">
        <v>2400</v>
      </c>
      <c r="C327" s="4"/>
      <c r="D327" s="5">
        <v>1530</v>
      </c>
      <c r="E327" s="3" t="s">
        <v>368</v>
      </c>
      <c r="F327" s="3" t="s">
        <v>369</v>
      </c>
      <c r="G327" s="3" t="s">
        <v>10</v>
      </c>
      <c r="H327" s="3" t="s">
        <v>2612</v>
      </c>
      <c r="I327" s="3" t="s">
        <v>56</v>
      </c>
      <c r="J327" s="7">
        <f t="shared" si="7"/>
        <v>29070</v>
      </c>
    </row>
    <row r="328" spans="1:10" x14ac:dyDescent="0.2">
      <c r="A328" s="4">
        <v>44859</v>
      </c>
      <c r="B328" s="3" t="s">
        <v>2400</v>
      </c>
      <c r="C328" s="4"/>
      <c r="D328" s="5">
        <v>380</v>
      </c>
      <c r="E328" s="3" t="s">
        <v>368</v>
      </c>
      <c r="F328" s="3" t="s">
        <v>369</v>
      </c>
      <c r="G328" s="3" t="s">
        <v>10</v>
      </c>
      <c r="H328" s="3" t="s">
        <v>2613</v>
      </c>
      <c r="I328" s="3" t="s">
        <v>56</v>
      </c>
      <c r="J328" s="7">
        <f t="shared" si="7"/>
        <v>7220</v>
      </c>
    </row>
    <row r="329" spans="1:10" x14ac:dyDescent="0.2">
      <c r="A329" s="4">
        <v>44888</v>
      </c>
      <c r="B329" s="3" t="s">
        <v>2614</v>
      </c>
      <c r="C329" s="4">
        <v>44908</v>
      </c>
      <c r="D329" s="5">
        <v>50625.3</v>
      </c>
      <c r="E329" s="3" t="s">
        <v>1876</v>
      </c>
      <c r="F329" s="3" t="s">
        <v>1877</v>
      </c>
      <c r="G329" s="3" t="s">
        <v>10</v>
      </c>
      <c r="H329" s="3" t="s">
        <v>321</v>
      </c>
      <c r="I329" s="3"/>
      <c r="J329" s="7">
        <f t="shared" si="7"/>
        <v>0</v>
      </c>
    </row>
    <row r="330" spans="1:10" x14ac:dyDescent="0.2">
      <c r="A330" s="4">
        <v>44902</v>
      </c>
      <c r="B330" s="3" t="s">
        <v>2615</v>
      </c>
      <c r="C330" s="4">
        <v>44908</v>
      </c>
      <c r="D330" s="5">
        <v>8881.6</v>
      </c>
      <c r="E330" s="3" t="s">
        <v>33</v>
      </c>
      <c r="F330" s="3" t="s">
        <v>34</v>
      </c>
      <c r="G330" s="3" t="s">
        <v>27</v>
      </c>
      <c r="H330" s="3" t="s">
        <v>568</v>
      </c>
      <c r="I330" s="3" t="s">
        <v>24</v>
      </c>
      <c r="J330" s="7">
        <f t="shared" si="7"/>
        <v>53289.600000000006</v>
      </c>
    </row>
    <row r="331" spans="1:10" x14ac:dyDescent="0.2">
      <c r="A331" s="4"/>
      <c r="B331" s="3" t="s">
        <v>2241</v>
      </c>
      <c r="C331" s="4">
        <v>44914</v>
      </c>
      <c r="D331" s="5"/>
      <c r="E331" s="3" t="s">
        <v>2619</v>
      </c>
      <c r="F331" s="3" t="s">
        <v>2620</v>
      </c>
      <c r="G331" s="3"/>
      <c r="H331" s="3"/>
      <c r="I331" s="3"/>
      <c r="J331" s="7">
        <f t="shared" si="7"/>
        <v>0</v>
      </c>
    </row>
    <row r="332" spans="1:10" x14ac:dyDescent="0.2">
      <c r="A332" s="4">
        <v>44867</v>
      </c>
      <c r="B332" s="3" t="s">
        <v>2356</v>
      </c>
      <c r="C332" s="4"/>
      <c r="D332" s="5">
        <v>6800</v>
      </c>
      <c r="E332" s="3"/>
      <c r="F332" s="3"/>
      <c r="G332" s="3" t="s">
        <v>10</v>
      </c>
      <c r="H332" s="3" t="s">
        <v>2621</v>
      </c>
      <c r="I332" s="3" t="s">
        <v>331</v>
      </c>
      <c r="J332" s="7">
        <f t="shared" si="7"/>
        <v>319600</v>
      </c>
    </row>
    <row r="333" spans="1:10" x14ac:dyDescent="0.2">
      <c r="A333" s="4">
        <v>44873</v>
      </c>
      <c r="B333" s="3" t="s">
        <v>2365</v>
      </c>
      <c r="C333" s="4"/>
      <c r="D333" s="5">
        <v>-6800</v>
      </c>
      <c r="E333" s="3"/>
      <c r="F333" s="3"/>
      <c r="G333" s="3" t="s">
        <v>53</v>
      </c>
      <c r="H333" s="3" t="s">
        <v>2612</v>
      </c>
      <c r="I333" s="3" t="s">
        <v>343</v>
      </c>
      <c r="J333" s="7">
        <f t="shared" si="7"/>
        <v>-278800</v>
      </c>
    </row>
    <row r="334" spans="1:10" x14ac:dyDescent="0.2">
      <c r="A334" s="4">
        <v>44873</v>
      </c>
      <c r="B334" s="3" t="s">
        <v>2365</v>
      </c>
      <c r="C334" s="4"/>
      <c r="D334" s="5">
        <v>6800</v>
      </c>
      <c r="E334" s="3"/>
      <c r="F334" s="3"/>
      <c r="G334" s="3" t="s">
        <v>10</v>
      </c>
      <c r="H334" s="3" t="s">
        <v>2613</v>
      </c>
      <c r="I334" s="3" t="s">
        <v>343</v>
      </c>
      <c r="J334" s="7">
        <f t="shared" si="7"/>
        <v>278800</v>
      </c>
    </row>
    <row r="335" spans="1:10" x14ac:dyDescent="0.2">
      <c r="A335" s="4">
        <v>44839</v>
      </c>
      <c r="B335" s="3" t="s">
        <v>2357</v>
      </c>
      <c r="C335" s="4">
        <v>44915</v>
      </c>
      <c r="D335" s="5">
        <v>182.79</v>
      </c>
      <c r="E335" s="3" t="s">
        <v>629</v>
      </c>
      <c r="F335" s="3" t="s">
        <v>630</v>
      </c>
      <c r="G335" s="3" t="s">
        <v>10</v>
      </c>
      <c r="H335" s="3" t="s">
        <v>2623</v>
      </c>
      <c r="I335" s="3" t="s">
        <v>502</v>
      </c>
      <c r="J335" s="7">
        <f t="shared" si="7"/>
        <v>8408.34</v>
      </c>
    </row>
    <row r="336" spans="1:10" x14ac:dyDescent="0.2">
      <c r="A336" s="4">
        <v>44834</v>
      </c>
      <c r="B336" s="3" t="s">
        <v>2253</v>
      </c>
      <c r="C336" s="4">
        <v>44915</v>
      </c>
      <c r="D336" s="5">
        <v>1250</v>
      </c>
      <c r="E336" s="3" t="s">
        <v>1146</v>
      </c>
      <c r="F336" s="3" t="s">
        <v>1147</v>
      </c>
      <c r="G336" s="3" t="s">
        <v>10</v>
      </c>
      <c r="H336" s="3" t="s">
        <v>2625</v>
      </c>
      <c r="I336" s="3" t="s">
        <v>71</v>
      </c>
      <c r="J336" s="7">
        <f t="shared" si="7"/>
        <v>26250</v>
      </c>
    </row>
    <row r="337" spans="1:10" x14ac:dyDescent="0.2">
      <c r="A337" s="4"/>
      <c r="B337" s="3" t="s">
        <v>2241</v>
      </c>
      <c r="C337" s="4">
        <v>44915</v>
      </c>
      <c r="D337" s="5">
        <v>5190</v>
      </c>
      <c r="E337" s="3" t="s">
        <v>304</v>
      </c>
      <c r="F337" s="3" t="s">
        <v>305</v>
      </c>
      <c r="G337" s="3"/>
      <c r="H337" s="3"/>
      <c r="I337" s="3"/>
      <c r="J337" s="7">
        <f t="shared" si="7"/>
        <v>0</v>
      </c>
    </row>
    <row r="338" spans="1:10" x14ac:dyDescent="0.2">
      <c r="A338" s="4">
        <v>44894</v>
      </c>
      <c r="B338" s="3" t="s">
        <v>2253</v>
      </c>
      <c r="C338" s="4"/>
      <c r="D338" s="5">
        <v>3988</v>
      </c>
      <c r="E338" s="3"/>
      <c r="F338" s="3"/>
      <c r="G338" s="3" t="s">
        <v>27</v>
      </c>
      <c r="H338" s="3" t="s">
        <v>2626</v>
      </c>
      <c r="I338" s="3" t="s">
        <v>71</v>
      </c>
      <c r="J338" s="7">
        <f t="shared" si="7"/>
        <v>83748</v>
      </c>
    </row>
    <row r="339" spans="1:10" x14ac:dyDescent="0.2">
      <c r="A339" s="4">
        <v>44894</v>
      </c>
      <c r="B339" s="3" t="s">
        <v>2253</v>
      </c>
      <c r="C339" s="4"/>
      <c r="D339" s="5">
        <v>1202</v>
      </c>
      <c r="E339" s="3"/>
      <c r="F339" s="3"/>
      <c r="G339" s="3" t="s">
        <v>27</v>
      </c>
      <c r="H339" s="3" t="s">
        <v>2627</v>
      </c>
      <c r="I339" s="3" t="s">
        <v>71</v>
      </c>
      <c r="J339" s="7">
        <f t="shared" si="7"/>
        <v>25242</v>
      </c>
    </row>
    <row r="340" spans="1:10" x14ac:dyDescent="0.2">
      <c r="A340" s="4"/>
      <c r="B340" s="3" t="s">
        <v>2241</v>
      </c>
      <c r="C340" s="4">
        <v>44917</v>
      </c>
      <c r="D340" s="5"/>
      <c r="E340" s="3" t="s">
        <v>2249</v>
      </c>
      <c r="F340" s="3"/>
      <c r="G340" s="3"/>
      <c r="H340" s="3"/>
      <c r="I340" s="3"/>
      <c r="J340" s="7">
        <f t="shared" si="7"/>
        <v>0</v>
      </c>
    </row>
    <row r="341" spans="1:10" x14ac:dyDescent="0.2">
      <c r="A341" s="4">
        <v>44844</v>
      </c>
      <c r="B341" s="3" t="s">
        <v>2247</v>
      </c>
      <c r="C341" s="4"/>
      <c r="D341" s="5">
        <v>876.05</v>
      </c>
      <c r="E341" s="3" t="s">
        <v>650</v>
      </c>
      <c r="F341" s="3" t="s">
        <v>651</v>
      </c>
      <c r="G341" s="3" t="s">
        <v>10</v>
      </c>
      <c r="H341" s="3" t="s">
        <v>2628</v>
      </c>
      <c r="I341" s="3" t="s">
        <v>444</v>
      </c>
      <c r="J341" s="7">
        <f t="shared" si="7"/>
        <v>63951.649999999994</v>
      </c>
    </row>
    <row r="342" spans="1:10" x14ac:dyDescent="0.2">
      <c r="A342" s="4">
        <v>44860</v>
      </c>
      <c r="B342" s="3" t="s">
        <v>2339</v>
      </c>
      <c r="C342" s="4"/>
      <c r="D342" s="5">
        <v>310.13</v>
      </c>
      <c r="E342" s="3" t="s">
        <v>1489</v>
      </c>
      <c r="F342" s="3" t="s">
        <v>2629</v>
      </c>
      <c r="G342" s="3" t="s">
        <v>10</v>
      </c>
      <c r="H342" s="3" t="s">
        <v>2630</v>
      </c>
      <c r="I342" s="3" t="s">
        <v>206</v>
      </c>
      <c r="J342" s="7">
        <f t="shared" si="7"/>
        <v>17677.41</v>
      </c>
    </row>
    <row r="343" spans="1:10" x14ac:dyDescent="0.2">
      <c r="A343" s="4">
        <v>44833</v>
      </c>
      <c r="B343" s="3" t="s">
        <v>2242</v>
      </c>
      <c r="C343" s="4"/>
      <c r="D343" s="5">
        <v>155</v>
      </c>
      <c r="E343" s="3" t="s">
        <v>1789</v>
      </c>
      <c r="F343" s="3" t="s">
        <v>1790</v>
      </c>
      <c r="G343" s="3" t="s">
        <v>10</v>
      </c>
      <c r="H343" s="3" t="s">
        <v>2631</v>
      </c>
      <c r="I343" s="3" t="s">
        <v>39</v>
      </c>
      <c r="J343" s="7">
        <f t="shared" si="7"/>
        <v>8370</v>
      </c>
    </row>
    <row r="344" spans="1:10" x14ac:dyDescent="0.2">
      <c r="A344" s="4">
        <v>44837</v>
      </c>
      <c r="B344" s="3" t="s">
        <v>2356</v>
      </c>
      <c r="C344" s="4"/>
      <c r="D344" s="5">
        <v>323.77</v>
      </c>
      <c r="E344" s="3" t="s">
        <v>387</v>
      </c>
      <c r="F344" s="3" t="s">
        <v>388</v>
      </c>
      <c r="G344" s="3" t="s">
        <v>10</v>
      </c>
      <c r="H344" s="3" t="s">
        <v>41</v>
      </c>
      <c r="I344" s="3" t="s">
        <v>1485</v>
      </c>
      <c r="J344" s="7">
        <f t="shared" si="7"/>
        <v>16188.5</v>
      </c>
    </row>
    <row r="345" spans="1:10" x14ac:dyDescent="0.2">
      <c r="A345" s="4">
        <v>44868</v>
      </c>
      <c r="B345" s="3" t="s">
        <v>2359</v>
      </c>
      <c r="C345" s="4"/>
      <c r="D345" s="5">
        <v>1010</v>
      </c>
      <c r="E345" s="3" t="s">
        <v>650</v>
      </c>
      <c r="F345" s="3" t="s">
        <v>651</v>
      </c>
      <c r="G345" s="3" t="s">
        <v>10</v>
      </c>
      <c r="H345" s="3" t="s">
        <v>2632</v>
      </c>
      <c r="I345" s="3" t="s">
        <v>568</v>
      </c>
      <c r="J345" s="7">
        <f t="shared" si="7"/>
        <v>49490</v>
      </c>
    </row>
    <row r="346" spans="1:10" x14ac:dyDescent="0.2">
      <c r="A346" s="4">
        <v>44874</v>
      </c>
      <c r="B346" s="3" t="s">
        <v>2633</v>
      </c>
      <c r="C346" s="4"/>
      <c r="D346" s="5">
        <v>500</v>
      </c>
      <c r="E346" s="3" t="s">
        <v>371</v>
      </c>
      <c r="F346" s="3" t="s">
        <v>372</v>
      </c>
      <c r="G346" s="3" t="s">
        <v>27</v>
      </c>
      <c r="H346" s="3" t="s">
        <v>84</v>
      </c>
      <c r="I346" s="3" t="s">
        <v>237</v>
      </c>
      <c r="J346" s="7">
        <f t="shared" si="7"/>
        <v>21500</v>
      </c>
    </row>
    <row r="347" spans="1:10" x14ac:dyDescent="0.2">
      <c r="A347" s="4">
        <v>44874</v>
      </c>
      <c r="B347" s="3" t="s">
        <v>2633</v>
      </c>
      <c r="C347" s="4"/>
      <c r="D347" s="5">
        <v>200</v>
      </c>
      <c r="E347" s="3" t="s">
        <v>371</v>
      </c>
      <c r="F347" s="3" t="s">
        <v>372</v>
      </c>
      <c r="G347" s="3" t="s">
        <v>27</v>
      </c>
      <c r="H347" s="3" t="s">
        <v>47</v>
      </c>
      <c r="I347" s="3" t="s">
        <v>237</v>
      </c>
      <c r="J347" s="7">
        <f t="shared" si="7"/>
        <v>8600</v>
      </c>
    </row>
    <row r="348" spans="1:10" x14ac:dyDescent="0.2">
      <c r="A348" s="4">
        <v>44844</v>
      </c>
      <c r="B348" s="3" t="s">
        <v>2633</v>
      </c>
      <c r="C348" s="4"/>
      <c r="D348" s="5">
        <v>564.75</v>
      </c>
      <c r="E348" s="3" t="s">
        <v>387</v>
      </c>
      <c r="F348" s="3" t="s">
        <v>388</v>
      </c>
      <c r="G348" s="3" t="s">
        <v>10</v>
      </c>
      <c r="H348" s="3" t="s">
        <v>427</v>
      </c>
      <c r="I348" s="3" t="s">
        <v>237</v>
      </c>
      <c r="J348" s="7">
        <f t="shared" si="7"/>
        <v>24284.25</v>
      </c>
    </row>
    <row r="349" spans="1:10" x14ac:dyDescent="0.2">
      <c r="A349" s="4">
        <v>44844</v>
      </c>
      <c r="B349" s="3" t="s">
        <v>2633</v>
      </c>
      <c r="C349" s="4"/>
      <c r="D349" s="5">
        <v>121.31</v>
      </c>
      <c r="E349" s="3" t="s">
        <v>387</v>
      </c>
      <c r="F349" s="3" t="s">
        <v>388</v>
      </c>
      <c r="G349" s="3" t="s">
        <v>10</v>
      </c>
      <c r="H349" s="3" t="s">
        <v>429</v>
      </c>
      <c r="I349" s="3" t="s">
        <v>237</v>
      </c>
      <c r="J349" s="7">
        <f t="shared" si="7"/>
        <v>5216.33</v>
      </c>
    </row>
    <row r="350" spans="1:10" x14ac:dyDescent="0.2">
      <c r="A350" s="4">
        <v>44845</v>
      </c>
      <c r="B350" s="3" t="s">
        <v>2361</v>
      </c>
      <c r="C350" s="4"/>
      <c r="D350" s="5">
        <v>336.07</v>
      </c>
      <c r="E350" s="3" t="s">
        <v>387</v>
      </c>
      <c r="F350" s="3" t="s">
        <v>388</v>
      </c>
      <c r="G350" s="3" t="s">
        <v>10</v>
      </c>
      <c r="H350" s="3" t="s">
        <v>2634</v>
      </c>
      <c r="I350" s="3" t="s">
        <v>278</v>
      </c>
      <c r="J350" s="7">
        <f t="shared" si="7"/>
        <v>14114.94</v>
      </c>
    </row>
    <row r="351" spans="1:10" x14ac:dyDescent="0.2">
      <c r="A351" s="4">
        <v>44854</v>
      </c>
      <c r="B351" s="3" t="s">
        <v>2262</v>
      </c>
      <c r="C351" s="4"/>
      <c r="D351" s="5">
        <v>122.95</v>
      </c>
      <c r="E351" s="3" t="s">
        <v>387</v>
      </c>
      <c r="F351" s="3" t="s">
        <v>388</v>
      </c>
      <c r="G351" s="3" t="s">
        <v>10</v>
      </c>
      <c r="H351" s="3" t="s">
        <v>196</v>
      </c>
      <c r="I351" s="3" t="s">
        <v>318</v>
      </c>
      <c r="J351" s="7">
        <f t="shared" si="7"/>
        <v>4057.35</v>
      </c>
    </row>
    <row r="352" spans="1:10" x14ac:dyDescent="0.2">
      <c r="A352" s="4">
        <v>44861</v>
      </c>
      <c r="B352" s="3" t="s">
        <v>2401</v>
      </c>
      <c r="C352" s="4"/>
      <c r="D352" s="5">
        <v>2250</v>
      </c>
      <c r="E352" s="3" t="s">
        <v>2635</v>
      </c>
      <c r="F352" s="3" t="s">
        <v>2636</v>
      </c>
      <c r="G352" s="3" t="s">
        <v>10</v>
      </c>
      <c r="H352" s="3" t="s">
        <v>1585</v>
      </c>
      <c r="I352" s="3" t="s">
        <v>72</v>
      </c>
      <c r="J352" s="7">
        <f t="shared" si="7"/>
        <v>58500</v>
      </c>
    </row>
    <row r="353" spans="1:10" x14ac:dyDescent="0.2">
      <c r="A353" s="4">
        <v>44862</v>
      </c>
      <c r="B353" s="3" t="s">
        <v>2285</v>
      </c>
      <c r="C353" s="4"/>
      <c r="D353" s="5">
        <v>1400</v>
      </c>
      <c r="E353" s="3" t="s">
        <v>1608</v>
      </c>
      <c r="F353" s="3" t="s">
        <v>1609</v>
      </c>
      <c r="G353" s="3" t="s">
        <v>10</v>
      </c>
      <c r="H353" s="3" t="s">
        <v>2637</v>
      </c>
      <c r="I353" s="3" t="s">
        <v>67</v>
      </c>
      <c r="J353" s="7">
        <f t="shared" si="7"/>
        <v>35000</v>
      </c>
    </row>
    <row r="354" spans="1:10" x14ac:dyDescent="0.2">
      <c r="A354" s="4">
        <v>44895</v>
      </c>
      <c r="B354" s="3" t="s">
        <v>2372</v>
      </c>
      <c r="C354" s="4"/>
      <c r="D354" s="5">
        <v>500</v>
      </c>
      <c r="E354" s="3" t="s">
        <v>371</v>
      </c>
      <c r="F354" s="3" t="s">
        <v>372</v>
      </c>
      <c r="G354" s="3" t="s">
        <v>27</v>
      </c>
      <c r="H354" s="3" t="s">
        <v>2638</v>
      </c>
      <c r="I354" s="3" t="s">
        <v>300</v>
      </c>
      <c r="J354" s="7">
        <f t="shared" si="7"/>
        <v>11000</v>
      </c>
    </row>
    <row r="355" spans="1:10" x14ac:dyDescent="0.2">
      <c r="A355" s="4">
        <v>44895</v>
      </c>
      <c r="B355" s="3" t="s">
        <v>2372</v>
      </c>
      <c r="C355" s="4"/>
      <c r="D355" s="5">
        <v>200</v>
      </c>
      <c r="E355" s="3" t="s">
        <v>371</v>
      </c>
      <c r="F355" s="3" t="s">
        <v>372</v>
      </c>
      <c r="G355" s="3" t="s">
        <v>27</v>
      </c>
      <c r="H355" s="3" t="s">
        <v>2639</v>
      </c>
      <c r="I355" s="3" t="s">
        <v>300</v>
      </c>
      <c r="J355" s="7">
        <f t="shared" si="7"/>
        <v>4400</v>
      </c>
    </row>
    <row r="356" spans="1:10" x14ac:dyDescent="0.2">
      <c r="A356" s="4">
        <v>44865</v>
      </c>
      <c r="B356" s="3" t="s">
        <v>2372</v>
      </c>
      <c r="C356" s="4"/>
      <c r="D356" s="5">
        <v>155</v>
      </c>
      <c r="E356" s="3" t="s">
        <v>1789</v>
      </c>
      <c r="F356" s="3" t="s">
        <v>1790</v>
      </c>
      <c r="G356" s="3" t="s">
        <v>10</v>
      </c>
      <c r="H356" s="3" t="s">
        <v>2640</v>
      </c>
      <c r="I356" s="3" t="s">
        <v>300</v>
      </c>
      <c r="J356" s="7">
        <f t="shared" si="7"/>
        <v>3410</v>
      </c>
    </row>
    <row r="357" spans="1:10" x14ac:dyDescent="0.2">
      <c r="A357" s="4">
        <v>44875</v>
      </c>
      <c r="B357" s="3" t="s">
        <v>2624</v>
      </c>
      <c r="C357" s="4"/>
      <c r="D357" s="5">
        <v>345.9</v>
      </c>
      <c r="E357" s="3" t="s">
        <v>387</v>
      </c>
      <c r="F357" s="3" t="s">
        <v>388</v>
      </c>
      <c r="G357" s="3" t="s">
        <v>10</v>
      </c>
      <c r="H357" s="3" t="s">
        <v>2641</v>
      </c>
      <c r="I357" s="3" t="s">
        <v>64</v>
      </c>
      <c r="J357" s="7">
        <f t="shared" si="7"/>
        <v>4150.7999999999993</v>
      </c>
    </row>
    <row r="358" spans="1:10" x14ac:dyDescent="0.2">
      <c r="A358" s="4">
        <v>44881</v>
      </c>
      <c r="B358" s="3" t="s">
        <v>2643</v>
      </c>
      <c r="C358" s="4"/>
      <c r="D358" s="5">
        <v>305.74</v>
      </c>
      <c r="E358" s="3" t="s">
        <v>387</v>
      </c>
      <c r="F358" s="3" t="s">
        <v>388</v>
      </c>
      <c r="G358" s="3" t="s">
        <v>10</v>
      </c>
      <c r="H358" s="3" t="s">
        <v>2642</v>
      </c>
      <c r="I358" s="3" t="s">
        <v>24</v>
      </c>
      <c r="J358" s="7">
        <f t="shared" si="7"/>
        <v>1834.44</v>
      </c>
    </row>
    <row r="359" spans="1:10" x14ac:dyDescent="0.2">
      <c r="A359" s="4">
        <v>44886</v>
      </c>
      <c r="B359" s="3" t="s">
        <v>2645</v>
      </c>
      <c r="C359" s="4"/>
      <c r="D359" s="5">
        <v>350</v>
      </c>
      <c r="E359" s="3" t="s">
        <v>178</v>
      </c>
      <c r="F359" s="3" t="s">
        <v>179</v>
      </c>
      <c r="G359" s="3" t="s">
        <v>10</v>
      </c>
      <c r="H359" s="3" t="s">
        <v>2644</v>
      </c>
      <c r="I359" s="3" t="s">
        <v>12</v>
      </c>
      <c r="J359" s="7">
        <f t="shared" si="7"/>
        <v>350</v>
      </c>
    </row>
    <row r="360" spans="1:10" x14ac:dyDescent="0.2">
      <c r="A360" s="4"/>
      <c r="B360" s="3" t="s">
        <v>2241</v>
      </c>
      <c r="C360" s="4">
        <v>44923</v>
      </c>
      <c r="D360" s="5"/>
      <c r="E360" s="3" t="s">
        <v>2249</v>
      </c>
      <c r="F360" s="3"/>
      <c r="G360" s="3"/>
      <c r="H360" s="3"/>
      <c r="I360" s="3"/>
      <c r="J360" s="7">
        <f t="shared" si="7"/>
        <v>0</v>
      </c>
    </row>
    <row r="361" spans="1:10" x14ac:dyDescent="0.2">
      <c r="A361" s="4">
        <v>44840</v>
      </c>
      <c r="B361" s="3" t="s">
        <v>2271</v>
      </c>
      <c r="C361" s="4"/>
      <c r="D361" s="5">
        <v>450.82</v>
      </c>
      <c r="E361" s="3" t="s">
        <v>645</v>
      </c>
      <c r="F361" s="3" t="s">
        <v>646</v>
      </c>
      <c r="G361" s="3" t="s">
        <v>10</v>
      </c>
      <c r="H361" s="3" t="s">
        <v>2646</v>
      </c>
      <c r="I361" s="3" t="s">
        <v>2017</v>
      </c>
      <c r="J361" s="7">
        <f t="shared" si="7"/>
        <v>37418.06</v>
      </c>
    </row>
    <row r="362" spans="1:10" x14ac:dyDescent="0.2">
      <c r="A362" s="4">
        <v>44845</v>
      </c>
      <c r="B362" s="3" t="s">
        <v>2264</v>
      </c>
      <c r="C362" s="4"/>
      <c r="D362" s="5">
        <v>739.5</v>
      </c>
      <c r="E362" s="3" t="s">
        <v>96</v>
      </c>
      <c r="F362" s="3" t="s">
        <v>97</v>
      </c>
      <c r="G362" s="3" t="s">
        <v>10</v>
      </c>
      <c r="H362" s="3" t="s">
        <v>30</v>
      </c>
      <c r="I362" s="3" t="s">
        <v>2647</v>
      </c>
      <c r="J362" s="7">
        <f t="shared" si="7"/>
        <v>57681</v>
      </c>
    </row>
    <row r="363" spans="1:10" x14ac:dyDescent="0.2">
      <c r="A363" s="4">
        <v>44852</v>
      </c>
      <c r="B363" s="3" t="s">
        <v>2289</v>
      </c>
      <c r="C363" s="4"/>
      <c r="D363" s="5">
        <v>327</v>
      </c>
      <c r="E363" s="3" t="s">
        <v>96</v>
      </c>
      <c r="F363" s="3" t="s">
        <v>97</v>
      </c>
      <c r="G363" s="3" t="s">
        <v>10</v>
      </c>
      <c r="H363" s="3" t="s">
        <v>2648</v>
      </c>
      <c r="I363" s="3" t="s">
        <v>1583</v>
      </c>
      <c r="J363" s="7">
        <f t="shared" si="7"/>
        <v>23217</v>
      </c>
    </row>
    <row r="364" spans="1:10" x14ac:dyDescent="0.2">
      <c r="A364" s="4">
        <v>44854</v>
      </c>
      <c r="B364" s="3" t="s">
        <v>2263</v>
      </c>
      <c r="C364" s="4"/>
      <c r="D364" s="5">
        <v>937</v>
      </c>
      <c r="E364" s="3" t="s">
        <v>96</v>
      </c>
      <c r="F364" s="3" t="s">
        <v>97</v>
      </c>
      <c r="G364" s="3" t="s">
        <v>10</v>
      </c>
      <c r="H364" s="3" t="s">
        <v>1900</v>
      </c>
      <c r="I364" s="3" t="s">
        <v>525</v>
      </c>
      <c r="J364" s="7">
        <f t="shared" si="7"/>
        <v>64653</v>
      </c>
    </row>
    <row r="365" spans="1:10" x14ac:dyDescent="0.2">
      <c r="A365" s="4">
        <v>44858</v>
      </c>
      <c r="B365" s="3" t="s">
        <v>2266</v>
      </c>
      <c r="C365" s="4"/>
      <c r="D365" s="5">
        <v>135.25</v>
      </c>
      <c r="E365" s="3" t="s">
        <v>645</v>
      </c>
      <c r="F365" s="3" t="s">
        <v>646</v>
      </c>
      <c r="G365" s="3" t="s">
        <v>10</v>
      </c>
      <c r="H365" s="3" t="s">
        <v>1480</v>
      </c>
      <c r="I365" s="3" t="s">
        <v>2649</v>
      </c>
      <c r="J365" s="7">
        <f t="shared" si="7"/>
        <v>8791.25</v>
      </c>
    </row>
    <row r="366" spans="1:10" x14ac:dyDescent="0.2">
      <c r="A366" s="4">
        <v>44862</v>
      </c>
      <c r="B366" s="3" t="s">
        <v>2360</v>
      </c>
      <c r="C366" s="4"/>
      <c r="D366" s="5">
        <v>140</v>
      </c>
      <c r="E366" s="3" t="s">
        <v>54</v>
      </c>
      <c r="F366" s="3" t="s">
        <v>55</v>
      </c>
      <c r="G366" s="3" t="s">
        <v>10</v>
      </c>
      <c r="H366" s="3" t="s">
        <v>2650</v>
      </c>
      <c r="I366" s="3" t="s">
        <v>140</v>
      </c>
      <c r="J366" s="7">
        <f t="shared" si="7"/>
        <v>8540</v>
      </c>
    </row>
    <row r="367" spans="1:10" x14ac:dyDescent="0.2">
      <c r="A367" s="4">
        <v>44862</v>
      </c>
      <c r="B367" s="3" t="s">
        <v>2360</v>
      </c>
      <c r="C367" s="4"/>
      <c r="D367" s="5">
        <v>58.5</v>
      </c>
      <c r="E367" s="3" t="s">
        <v>96</v>
      </c>
      <c r="F367" s="3" t="s">
        <v>97</v>
      </c>
      <c r="G367" s="3" t="s">
        <v>10</v>
      </c>
      <c r="H367" s="3" t="s">
        <v>1901</v>
      </c>
      <c r="I367" s="3" t="s">
        <v>140</v>
      </c>
      <c r="J367" s="7">
        <f t="shared" si="7"/>
        <v>3568.5</v>
      </c>
    </row>
    <row r="368" spans="1:10" x14ac:dyDescent="0.2">
      <c r="A368" s="4">
        <v>44865</v>
      </c>
      <c r="B368" s="3" t="s">
        <v>2268</v>
      </c>
      <c r="C368" s="4"/>
      <c r="D368" s="5">
        <v>238.93</v>
      </c>
      <c r="E368" s="3" t="s">
        <v>39</v>
      </c>
      <c r="F368" s="3" t="s">
        <v>419</v>
      </c>
      <c r="G368" s="3" t="s">
        <v>10</v>
      </c>
      <c r="H368" s="3" t="s">
        <v>2651</v>
      </c>
      <c r="I368" s="3" t="s">
        <v>454</v>
      </c>
      <c r="J368" s="7">
        <f t="shared" ref="J368:J422" si="8">D368*I368</f>
        <v>13857.94</v>
      </c>
    </row>
    <row r="369" spans="1:10" x14ac:dyDescent="0.2">
      <c r="A369" s="4">
        <v>44867</v>
      </c>
      <c r="B369" s="3" t="s">
        <v>2356</v>
      </c>
      <c r="C369" s="4"/>
      <c r="D369" s="5">
        <v>1020.1</v>
      </c>
      <c r="E369" s="3" t="s">
        <v>1081</v>
      </c>
      <c r="F369" s="3" t="s">
        <v>1082</v>
      </c>
      <c r="G369" s="3" t="s">
        <v>10</v>
      </c>
      <c r="H369" s="3" t="s">
        <v>2652</v>
      </c>
      <c r="I369" s="3" t="s">
        <v>551</v>
      </c>
      <c r="J369" s="7">
        <f t="shared" si="8"/>
        <v>57125.599999999999</v>
      </c>
    </row>
    <row r="370" spans="1:10" x14ac:dyDescent="0.2">
      <c r="A370" s="4">
        <v>44841</v>
      </c>
      <c r="B370" s="3" t="s">
        <v>2654</v>
      </c>
      <c r="C370" s="4"/>
      <c r="D370" s="5">
        <v>93.03</v>
      </c>
      <c r="E370" s="3" t="s">
        <v>294</v>
      </c>
      <c r="F370" s="3" t="s">
        <v>295</v>
      </c>
      <c r="G370" s="3" t="s">
        <v>10</v>
      </c>
      <c r="H370" s="3" t="s">
        <v>2653</v>
      </c>
      <c r="I370" s="3" t="s">
        <v>1352</v>
      </c>
      <c r="J370" s="7">
        <f t="shared" si="8"/>
        <v>4837.5600000000004</v>
      </c>
    </row>
    <row r="371" spans="1:10" x14ac:dyDescent="0.2">
      <c r="A371" s="4">
        <v>44846</v>
      </c>
      <c r="B371" s="3" t="s">
        <v>2374</v>
      </c>
      <c r="C371" s="4"/>
      <c r="D371" s="5">
        <v>17.809999999999999</v>
      </c>
      <c r="E371" s="3" t="s">
        <v>294</v>
      </c>
      <c r="F371" s="3" t="s">
        <v>295</v>
      </c>
      <c r="G371" s="3" t="s">
        <v>10</v>
      </c>
      <c r="H371" s="3" t="s">
        <v>2655</v>
      </c>
      <c r="I371" s="3" t="s">
        <v>331</v>
      </c>
      <c r="J371" s="7">
        <f t="shared" si="8"/>
        <v>837.06999999999994</v>
      </c>
    </row>
    <row r="372" spans="1:10" x14ac:dyDescent="0.2">
      <c r="A372" s="4">
        <v>44846</v>
      </c>
      <c r="B372" s="3" t="s">
        <v>2374</v>
      </c>
      <c r="C372" s="4"/>
      <c r="D372" s="5">
        <v>20.89</v>
      </c>
      <c r="E372" s="3" t="s">
        <v>294</v>
      </c>
      <c r="F372" s="3" t="s">
        <v>295</v>
      </c>
      <c r="G372" s="3" t="s">
        <v>10</v>
      </c>
      <c r="H372" s="3" t="s">
        <v>2656</v>
      </c>
      <c r="I372" s="3" t="s">
        <v>331</v>
      </c>
      <c r="J372" s="7">
        <f t="shared" si="8"/>
        <v>981.83</v>
      </c>
    </row>
    <row r="373" spans="1:10" x14ac:dyDescent="0.2">
      <c r="A373" s="4">
        <v>44876</v>
      </c>
      <c r="B373" s="3" t="s">
        <v>2374</v>
      </c>
      <c r="C373" s="4"/>
      <c r="D373" s="5">
        <v>332</v>
      </c>
      <c r="E373" s="3" t="s">
        <v>1081</v>
      </c>
      <c r="F373" s="3" t="s">
        <v>1082</v>
      </c>
      <c r="G373" s="3" t="s">
        <v>10</v>
      </c>
      <c r="H373" s="3" t="s">
        <v>2657</v>
      </c>
      <c r="I373" s="3" t="s">
        <v>331</v>
      </c>
      <c r="J373" s="7">
        <f t="shared" si="8"/>
        <v>15604</v>
      </c>
    </row>
    <row r="374" spans="1:10" x14ac:dyDescent="0.2">
      <c r="A374" s="4">
        <v>44846</v>
      </c>
      <c r="B374" s="3" t="s">
        <v>2374</v>
      </c>
      <c r="C374" s="4"/>
      <c r="D374" s="5">
        <v>300</v>
      </c>
      <c r="E374" s="3" t="s">
        <v>398</v>
      </c>
      <c r="F374" s="3" t="s">
        <v>399</v>
      </c>
      <c r="G374" s="3" t="s">
        <v>10</v>
      </c>
      <c r="H374" s="3" t="s">
        <v>2658</v>
      </c>
      <c r="I374" s="3" t="s">
        <v>331</v>
      </c>
      <c r="J374" s="7">
        <f t="shared" si="8"/>
        <v>14100</v>
      </c>
    </row>
    <row r="375" spans="1:10" x14ac:dyDescent="0.2">
      <c r="A375" s="4">
        <v>44847</v>
      </c>
      <c r="B375" s="3" t="s">
        <v>2371</v>
      </c>
      <c r="C375" s="4"/>
      <c r="D375" s="5">
        <v>107.35</v>
      </c>
      <c r="E375" s="3" t="s">
        <v>294</v>
      </c>
      <c r="F375" s="3" t="s">
        <v>295</v>
      </c>
      <c r="G375" s="3" t="s">
        <v>10</v>
      </c>
      <c r="H375" s="3" t="s">
        <v>2659</v>
      </c>
      <c r="I375" s="3" t="s">
        <v>502</v>
      </c>
      <c r="J375" s="7">
        <f t="shared" si="8"/>
        <v>4938.0999999999995</v>
      </c>
    </row>
    <row r="376" spans="1:10" x14ac:dyDescent="0.2">
      <c r="A376" s="4">
        <v>44849</v>
      </c>
      <c r="B376" s="3" t="s">
        <v>2622</v>
      </c>
      <c r="C376" s="4"/>
      <c r="D376" s="5">
        <v>2.06</v>
      </c>
      <c r="E376" s="3" t="s">
        <v>294</v>
      </c>
      <c r="F376" s="3" t="s">
        <v>295</v>
      </c>
      <c r="G376" s="3" t="s">
        <v>10</v>
      </c>
      <c r="H376" s="3" t="s">
        <v>2660</v>
      </c>
      <c r="I376" s="3" t="s">
        <v>337</v>
      </c>
      <c r="J376" s="7">
        <f t="shared" si="8"/>
        <v>90.64</v>
      </c>
    </row>
    <row r="377" spans="1:10" x14ac:dyDescent="0.2">
      <c r="A377" s="4">
        <v>44881</v>
      </c>
      <c r="B377" s="3" t="s">
        <v>2392</v>
      </c>
      <c r="C377" s="4"/>
      <c r="D377" s="5">
        <v>190</v>
      </c>
      <c r="E377" s="3" t="s">
        <v>54</v>
      </c>
      <c r="F377" s="3" t="s">
        <v>55</v>
      </c>
      <c r="G377" s="3" t="s">
        <v>10</v>
      </c>
      <c r="H377" s="3" t="s">
        <v>2661</v>
      </c>
      <c r="I377" s="3" t="s">
        <v>278</v>
      </c>
      <c r="J377" s="7">
        <f t="shared" si="8"/>
        <v>7980</v>
      </c>
    </row>
    <row r="378" spans="1:10" x14ac:dyDescent="0.2">
      <c r="A378" s="4">
        <v>44881</v>
      </c>
      <c r="B378" s="3" t="s">
        <v>2392</v>
      </c>
      <c r="C378" s="4"/>
      <c r="D378" s="5">
        <v>163.11000000000001</v>
      </c>
      <c r="E378" s="3" t="s">
        <v>1081</v>
      </c>
      <c r="F378" s="3" t="s">
        <v>1082</v>
      </c>
      <c r="G378" s="3" t="s">
        <v>10</v>
      </c>
      <c r="H378" s="3" t="s">
        <v>2662</v>
      </c>
      <c r="I378" s="3" t="s">
        <v>278</v>
      </c>
      <c r="J378" s="7">
        <f t="shared" si="8"/>
        <v>6850.6200000000008</v>
      </c>
    </row>
    <row r="379" spans="1:10" x14ac:dyDescent="0.2">
      <c r="A379" s="4">
        <v>44853</v>
      </c>
      <c r="B379" s="3" t="s">
        <v>2393</v>
      </c>
      <c r="C379" s="4"/>
      <c r="D379" s="5">
        <v>38.82</v>
      </c>
      <c r="E379" s="3" t="s">
        <v>77</v>
      </c>
      <c r="F379" s="3" t="s">
        <v>78</v>
      </c>
      <c r="G379" s="3" t="s">
        <v>10</v>
      </c>
      <c r="H379" s="3" t="s">
        <v>2663</v>
      </c>
      <c r="I379" s="3" t="s">
        <v>610</v>
      </c>
      <c r="J379" s="7">
        <f t="shared" si="8"/>
        <v>1552.8</v>
      </c>
    </row>
    <row r="380" spans="1:10" x14ac:dyDescent="0.2">
      <c r="A380" s="4">
        <v>44855</v>
      </c>
      <c r="B380" s="3" t="s">
        <v>2403</v>
      </c>
      <c r="C380" s="4"/>
      <c r="D380" s="5">
        <v>62.28</v>
      </c>
      <c r="E380" s="3" t="s">
        <v>294</v>
      </c>
      <c r="F380" s="3" t="s">
        <v>295</v>
      </c>
      <c r="G380" s="3" t="s">
        <v>10</v>
      </c>
      <c r="H380" s="3" t="s">
        <v>2664</v>
      </c>
      <c r="I380" s="3" t="s">
        <v>349</v>
      </c>
      <c r="J380" s="7">
        <f t="shared" si="8"/>
        <v>2366.64</v>
      </c>
    </row>
    <row r="381" spans="1:10" x14ac:dyDescent="0.2">
      <c r="A381" s="4">
        <v>44855</v>
      </c>
      <c r="B381" s="3" t="s">
        <v>2403</v>
      </c>
      <c r="C381" s="4"/>
      <c r="D381" s="5">
        <v>60.02</v>
      </c>
      <c r="E381" s="3" t="s">
        <v>73</v>
      </c>
      <c r="F381" s="3" t="s">
        <v>74</v>
      </c>
      <c r="G381" s="3" t="s">
        <v>10</v>
      </c>
      <c r="H381" s="3" t="s">
        <v>2665</v>
      </c>
      <c r="I381" s="3" t="s">
        <v>349</v>
      </c>
      <c r="J381" s="7">
        <f t="shared" si="8"/>
        <v>2280.7600000000002</v>
      </c>
    </row>
    <row r="382" spans="1:10" x14ac:dyDescent="0.2">
      <c r="A382" s="4">
        <v>44858</v>
      </c>
      <c r="B382" s="3" t="s">
        <v>2402</v>
      </c>
      <c r="C382" s="4"/>
      <c r="D382" s="5">
        <v>294.10000000000002</v>
      </c>
      <c r="E382" s="3" t="s">
        <v>1127</v>
      </c>
      <c r="F382" s="3" t="s">
        <v>1128</v>
      </c>
      <c r="G382" s="3" t="s">
        <v>10</v>
      </c>
      <c r="H382" s="3" t="s">
        <v>2666</v>
      </c>
      <c r="I382" s="3" t="s">
        <v>557</v>
      </c>
      <c r="J382" s="7">
        <f t="shared" si="8"/>
        <v>10293.5</v>
      </c>
    </row>
    <row r="383" spans="1:10" x14ac:dyDescent="0.2">
      <c r="A383" s="4">
        <v>44858</v>
      </c>
      <c r="B383" s="3" t="s">
        <v>2402</v>
      </c>
      <c r="C383" s="4"/>
      <c r="D383" s="5">
        <v>636.66999999999996</v>
      </c>
      <c r="E383" s="3" t="s">
        <v>294</v>
      </c>
      <c r="F383" s="3" t="s">
        <v>295</v>
      </c>
      <c r="G383" s="3" t="s">
        <v>10</v>
      </c>
      <c r="H383" s="3" t="s">
        <v>2667</v>
      </c>
      <c r="I383" s="3" t="s">
        <v>557</v>
      </c>
      <c r="J383" s="7">
        <f t="shared" si="8"/>
        <v>22283.449999999997</v>
      </c>
    </row>
    <row r="384" spans="1:10" x14ac:dyDescent="0.2">
      <c r="A384" s="4">
        <v>44860</v>
      </c>
      <c r="B384" s="3" t="s">
        <v>2404</v>
      </c>
      <c r="C384" s="4"/>
      <c r="D384" s="5">
        <v>76.94</v>
      </c>
      <c r="E384" s="3" t="s">
        <v>294</v>
      </c>
      <c r="F384" s="3" t="s">
        <v>295</v>
      </c>
      <c r="G384" s="3" t="s">
        <v>10</v>
      </c>
      <c r="H384" s="3" t="s">
        <v>2668</v>
      </c>
      <c r="I384" s="3" t="s">
        <v>318</v>
      </c>
      <c r="J384" s="7">
        <f t="shared" si="8"/>
        <v>2539.02</v>
      </c>
    </row>
    <row r="385" spans="1:10" x14ac:dyDescent="0.2">
      <c r="A385" s="4">
        <v>44860</v>
      </c>
      <c r="B385" s="3" t="s">
        <v>2404</v>
      </c>
      <c r="C385" s="4"/>
      <c r="D385" s="5">
        <v>14.03</v>
      </c>
      <c r="E385" s="3" t="s">
        <v>73</v>
      </c>
      <c r="F385" s="3" t="s">
        <v>74</v>
      </c>
      <c r="G385" s="3" t="s">
        <v>10</v>
      </c>
      <c r="H385" s="3" t="s">
        <v>2669</v>
      </c>
      <c r="I385" s="3" t="s">
        <v>318</v>
      </c>
      <c r="J385" s="7">
        <f t="shared" si="8"/>
        <v>462.98999999999995</v>
      </c>
    </row>
    <row r="386" spans="1:10" x14ac:dyDescent="0.2">
      <c r="A386" s="4">
        <v>44860</v>
      </c>
      <c r="B386" s="3" t="s">
        <v>2404</v>
      </c>
      <c r="C386" s="4"/>
      <c r="D386" s="5">
        <v>18.61</v>
      </c>
      <c r="E386" s="3" t="s">
        <v>73</v>
      </c>
      <c r="F386" s="3" t="s">
        <v>74</v>
      </c>
      <c r="G386" s="3" t="s">
        <v>10</v>
      </c>
      <c r="H386" s="3" t="s">
        <v>2670</v>
      </c>
      <c r="I386" s="3" t="s">
        <v>318</v>
      </c>
      <c r="J386" s="7">
        <f t="shared" si="8"/>
        <v>614.13</v>
      </c>
    </row>
    <row r="387" spans="1:10" x14ac:dyDescent="0.2">
      <c r="A387" s="4">
        <v>44861</v>
      </c>
      <c r="B387" s="3" t="s">
        <v>2401</v>
      </c>
      <c r="C387" s="4"/>
      <c r="D387" s="5">
        <v>45.38</v>
      </c>
      <c r="E387" s="3" t="s">
        <v>294</v>
      </c>
      <c r="F387" s="3" t="s">
        <v>295</v>
      </c>
      <c r="G387" s="3" t="s">
        <v>10</v>
      </c>
      <c r="H387" s="3" t="s">
        <v>2671</v>
      </c>
      <c r="I387" s="3" t="s">
        <v>631</v>
      </c>
      <c r="J387" s="7">
        <f t="shared" si="8"/>
        <v>1452.16</v>
      </c>
    </row>
    <row r="388" spans="1:10" x14ac:dyDescent="0.2">
      <c r="A388" s="4">
        <v>44862</v>
      </c>
      <c r="B388" s="3" t="s">
        <v>2285</v>
      </c>
      <c r="C388" s="4"/>
      <c r="D388" s="5">
        <v>62.49</v>
      </c>
      <c r="E388" s="3" t="s">
        <v>294</v>
      </c>
      <c r="F388" s="3" t="s">
        <v>295</v>
      </c>
      <c r="G388" s="3" t="s">
        <v>10</v>
      </c>
      <c r="H388" s="3" t="s">
        <v>2672</v>
      </c>
      <c r="I388" s="3" t="s">
        <v>76</v>
      </c>
      <c r="J388" s="7">
        <f t="shared" si="8"/>
        <v>1937.19</v>
      </c>
    </row>
    <row r="389" spans="1:10" x14ac:dyDescent="0.2">
      <c r="A389" s="4">
        <v>44863</v>
      </c>
      <c r="B389" s="3" t="s">
        <v>2366</v>
      </c>
      <c r="C389" s="4"/>
      <c r="D389" s="5">
        <v>126.84</v>
      </c>
      <c r="E389" s="3" t="s">
        <v>77</v>
      </c>
      <c r="F389" s="3" t="s">
        <v>78</v>
      </c>
      <c r="G389" s="3" t="s">
        <v>10</v>
      </c>
      <c r="H389" s="3" t="s">
        <v>2673</v>
      </c>
      <c r="I389" s="3" t="s">
        <v>47</v>
      </c>
      <c r="J389" s="7">
        <f t="shared" si="8"/>
        <v>3805.2000000000003</v>
      </c>
    </row>
    <row r="390" spans="1:10" x14ac:dyDescent="0.2">
      <c r="A390" s="4">
        <v>44825</v>
      </c>
      <c r="B390" s="3" t="s">
        <v>2253</v>
      </c>
      <c r="C390" s="4"/>
      <c r="D390" s="5">
        <v>100.03</v>
      </c>
      <c r="E390" s="3" t="s">
        <v>140</v>
      </c>
      <c r="F390" s="3" t="s">
        <v>141</v>
      </c>
      <c r="G390" s="3" t="s">
        <v>10</v>
      </c>
      <c r="H390" s="3" t="s">
        <v>2674</v>
      </c>
      <c r="I390" s="3" t="s">
        <v>84</v>
      </c>
      <c r="J390" s="7">
        <f t="shared" si="8"/>
        <v>2900.87</v>
      </c>
    </row>
    <row r="391" spans="1:10" x14ac:dyDescent="0.2">
      <c r="A391" s="4">
        <v>44834</v>
      </c>
      <c r="B391" s="3" t="s">
        <v>2253</v>
      </c>
      <c r="C391" s="4"/>
      <c r="D391" s="5">
        <v>295</v>
      </c>
      <c r="E391" s="3" t="s">
        <v>343</v>
      </c>
      <c r="F391" s="3" t="s">
        <v>1792</v>
      </c>
      <c r="G391" s="3" t="s">
        <v>10</v>
      </c>
      <c r="H391" s="3" t="s">
        <v>2675</v>
      </c>
      <c r="I391" s="3" t="s">
        <v>84</v>
      </c>
      <c r="J391" s="7">
        <f t="shared" si="8"/>
        <v>8555</v>
      </c>
    </row>
    <row r="392" spans="1:10" x14ac:dyDescent="0.2">
      <c r="A392" s="4">
        <v>44865</v>
      </c>
      <c r="B392" s="3" t="s">
        <v>2372</v>
      </c>
      <c r="C392" s="4"/>
      <c r="D392" s="5">
        <v>33.950000000000003</v>
      </c>
      <c r="E392" s="3" t="s">
        <v>77</v>
      </c>
      <c r="F392" s="3" t="s">
        <v>78</v>
      </c>
      <c r="G392" s="3" t="s">
        <v>10</v>
      </c>
      <c r="H392" s="3" t="s">
        <v>2676</v>
      </c>
      <c r="I392" s="3" t="s">
        <v>190</v>
      </c>
      <c r="J392" s="7">
        <f t="shared" si="8"/>
        <v>950.60000000000014</v>
      </c>
    </row>
    <row r="393" spans="1:10" x14ac:dyDescent="0.2">
      <c r="A393" s="4">
        <v>44868</v>
      </c>
      <c r="B393" s="3" t="s">
        <v>2678</v>
      </c>
      <c r="C393" s="4"/>
      <c r="D393" s="5">
        <v>24.66</v>
      </c>
      <c r="E393" s="3" t="s">
        <v>73</v>
      </c>
      <c r="F393" s="3" t="s">
        <v>74</v>
      </c>
      <c r="G393" s="3" t="s">
        <v>10</v>
      </c>
      <c r="H393" s="3" t="s">
        <v>2677</v>
      </c>
      <c r="I393" s="3" t="s">
        <v>67</v>
      </c>
      <c r="J393" s="7">
        <f t="shared" si="8"/>
        <v>616.5</v>
      </c>
    </row>
    <row r="394" spans="1:10" x14ac:dyDescent="0.2">
      <c r="A394" s="4">
        <v>44868</v>
      </c>
      <c r="B394" s="3" t="s">
        <v>2678</v>
      </c>
      <c r="C394" s="4"/>
      <c r="D394" s="5">
        <v>19.11</v>
      </c>
      <c r="E394" s="3" t="s">
        <v>73</v>
      </c>
      <c r="F394" s="3" t="s">
        <v>74</v>
      </c>
      <c r="G394" s="3" t="s">
        <v>10</v>
      </c>
      <c r="H394" s="3" t="s">
        <v>2679</v>
      </c>
      <c r="I394" s="3" t="s">
        <v>67</v>
      </c>
      <c r="J394" s="7">
        <f t="shared" si="8"/>
        <v>477.75</v>
      </c>
    </row>
    <row r="395" spans="1:10" x14ac:dyDescent="0.2">
      <c r="A395" s="4">
        <v>44868</v>
      </c>
      <c r="B395" s="3" t="s">
        <v>2678</v>
      </c>
      <c r="C395" s="4"/>
      <c r="D395" s="5">
        <v>57.82</v>
      </c>
      <c r="E395" s="3" t="s">
        <v>73</v>
      </c>
      <c r="F395" s="3" t="s">
        <v>74</v>
      </c>
      <c r="G395" s="3" t="s">
        <v>10</v>
      </c>
      <c r="H395" s="3" t="s">
        <v>2680</v>
      </c>
      <c r="I395" s="3" t="s">
        <v>67</v>
      </c>
      <c r="J395" s="7">
        <f t="shared" si="8"/>
        <v>1445.5</v>
      </c>
    </row>
    <row r="396" spans="1:10" x14ac:dyDescent="0.2">
      <c r="A396" s="4">
        <v>44869</v>
      </c>
      <c r="B396" s="3" t="s">
        <v>2682</v>
      </c>
      <c r="C396" s="4"/>
      <c r="D396" s="5">
        <v>-60.02</v>
      </c>
      <c r="E396" s="3" t="s">
        <v>73</v>
      </c>
      <c r="F396" s="3" t="s">
        <v>74</v>
      </c>
      <c r="G396" s="3" t="s">
        <v>53</v>
      </c>
      <c r="H396" s="3" t="s">
        <v>2681</v>
      </c>
      <c r="I396" s="3" t="s">
        <v>90</v>
      </c>
      <c r="J396" s="7">
        <f t="shared" si="8"/>
        <v>-1440.48</v>
      </c>
    </row>
    <row r="397" spans="1:10" x14ac:dyDescent="0.2">
      <c r="A397" s="4">
        <v>44869</v>
      </c>
      <c r="B397" s="3" t="s">
        <v>2682</v>
      </c>
      <c r="C397" s="4"/>
      <c r="D397" s="5">
        <v>18.010000000000002</v>
      </c>
      <c r="E397" s="3" t="s">
        <v>73</v>
      </c>
      <c r="F397" s="3" t="s">
        <v>74</v>
      </c>
      <c r="G397" s="3" t="s">
        <v>10</v>
      </c>
      <c r="H397" s="3" t="s">
        <v>2683</v>
      </c>
      <c r="I397" s="3" t="s">
        <v>90</v>
      </c>
      <c r="J397" s="7">
        <f t="shared" si="8"/>
        <v>432.24</v>
      </c>
    </row>
    <row r="398" spans="1:10" x14ac:dyDescent="0.2">
      <c r="A398" s="4">
        <v>44839</v>
      </c>
      <c r="B398" s="3" t="s">
        <v>2682</v>
      </c>
      <c r="C398" s="4"/>
      <c r="D398" s="5">
        <v>546.38</v>
      </c>
      <c r="E398" s="3" t="s">
        <v>1069</v>
      </c>
      <c r="F398" s="3" t="s">
        <v>1070</v>
      </c>
      <c r="G398" s="3" t="s">
        <v>10</v>
      </c>
      <c r="H398" s="3" t="s">
        <v>2684</v>
      </c>
      <c r="I398" s="3" t="s">
        <v>90</v>
      </c>
      <c r="J398" s="7">
        <f t="shared" si="8"/>
        <v>13113.119999999999</v>
      </c>
    </row>
    <row r="399" spans="1:10" x14ac:dyDescent="0.2">
      <c r="A399" s="4">
        <v>44870</v>
      </c>
      <c r="B399" s="3" t="s">
        <v>2593</v>
      </c>
      <c r="C399" s="4"/>
      <c r="D399" s="5">
        <v>44.29</v>
      </c>
      <c r="E399" s="3" t="s">
        <v>294</v>
      </c>
      <c r="F399" s="3" t="s">
        <v>295</v>
      </c>
      <c r="G399" s="3" t="s">
        <v>10</v>
      </c>
      <c r="H399" s="3" t="s">
        <v>2685</v>
      </c>
      <c r="I399" s="3" t="s">
        <v>297</v>
      </c>
      <c r="J399" s="7">
        <f t="shared" si="8"/>
        <v>1018.67</v>
      </c>
    </row>
    <row r="400" spans="1:10" x14ac:dyDescent="0.2">
      <c r="A400" s="4">
        <v>44870</v>
      </c>
      <c r="B400" s="3" t="s">
        <v>2593</v>
      </c>
      <c r="C400" s="4"/>
      <c r="D400" s="5">
        <v>35.75</v>
      </c>
      <c r="E400" s="3" t="s">
        <v>77</v>
      </c>
      <c r="F400" s="3" t="s">
        <v>78</v>
      </c>
      <c r="G400" s="3" t="s">
        <v>10</v>
      </c>
      <c r="H400" s="3" t="s">
        <v>2686</v>
      </c>
      <c r="I400" s="3" t="s">
        <v>297</v>
      </c>
      <c r="J400" s="7">
        <f t="shared" si="8"/>
        <v>822.25</v>
      </c>
    </row>
    <row r="401" spans="1:10" x14ac:dyDescent="0.2">
      <c r="A401" s="4">
        <v>44873</v>
      </c>
      <c r="B401" s="3" t="s">
        <v>2688</v>
      </c>
      <c r="C401" s="4"/>
      <c r="D401" s="5">
        <v>17.399999999999999</v>
      </c>
      <c r="E401" s="3" t="s">
        <v>73</v>
      </c>
      <c r="F401" s="3" t="s">
        <v>74</v>
      </c>
      <c r="G401" s="3" t="s">
        <v>27</v>
      </c>
      <c r="H401" s="3" t="s">
        <v>2687</v>
      </c>
      <c r="I401" s="3" t="s">
        <v>94</v>
      </c>
      <c r="J401" s="7">
        <f t="shared" si="8"/>
        <v>348</v>
      </c>
    </row>
    <row r="402" spans="1:10" x14ac:dyDescent="0.2">
      <c r="A402" s="4">
        <v>44873</v>
      </c>
      <c r="B402" s="3" t="s">
        <v>2688</v>
      </c>
      <c r="C402" s="4"/>
      <c r="D402" s="5">
        <v>171.64</v>
      </c>
      <c r="E402" s="3" t="s">
        <v>77</v>
      </c>
      <c r="F402" s="3" t="s">
        <v>78</v>
      </c>
      <c r="G402" s="3" t="s">
        <v>10</v>
      </c>
      <c r="H402" s="3" t="s">
        <v>2689</v>
      </c>
      <c r="I402" s="3" t="s">
        <v>94</v>
      </c>
      <c r="J402" s="7">
        <f t="shared" si="8"/>
        <v>3432.7999999999997</v>
      </c>
    </row>
    <row r="403" spans="1:10" x14ac:dyDescent="0.2">
      <c r="A403" s="4">
        <v>44874</v>
      </c>
      <c r="B403" s="3" t="s">
        <v>2691</v>
      </c>
      <c r="C403" s="4"/>
      <c r="D403" s="5">
        <v>9.84</v>
      </c>
      <c r="E403" s="3" t="s">
        <v>73</v>
      </c>
      <c r="F403" s="3" t="s">
        <v>74</v>
      </c>
      <c r="G403" s="3" t="s">
        <v>27</v>
      </c>
      <c r="H403" s="3" t="s">
        <v>2690</v>
      </c>
      <c r="I403" s="3" t="s">
        <v>56</v>
      </c>
      <c r="J403" s="7">
        <f t="shared" si="8"/>
        <v>186.96</v>
      </c>
    </row>
    <row r="404" spans="1:10" x14ac:dyDescent="0.2">
      <c r="A404" s="4">
        <v>44874</v>
      </c>
      <c r="B404" s="3" t="s">
        <v>2691</v>
      </c>
      <c r="C404" s="4"/>
      <c r="D404" s="5">
        <v>11.02</v>
      </c>
      <c r="E404" s="3" t="s">
        <v>294</v>
      </c>
      <c r="F404" s="3" t="s">
        <v>295</v>
      </c>
      <c r="G404" s="3" t="s">
        <v>10</v>
      </c>
      <c r="H404" s="3" t="s">
        <v>2692</v>
      </c>
      <c r="I404" s="3" t="s">
        <v>56</v>
      </c>
      <c r="J404" s="7">
        <f t="shared" si="8"/>
        <v>209.38</v>
      </c>
    </row>
    <row r="405" spans="1:10" x14ac:dyDescent="0.2">
      <c r="A405" s="4">
        <v>44874</v>
      </c>
      <c r="B405" s="3" t="s">
        <v>2691</v>
      </c>
      <c r="C405" s="4"/>
      <c r="D405" s="5">
        <v>230.16</v>
      </c>
      <c r="E405" s="3" t="s">
        <v>77</v>
      </c>
      <c r="F405" s="3" t="s">
        <v>78</v>
      </c>
      <c r="G405" s="3" t="s">
        <v>10</v>
      </c>
      <c r="H405" s="3" t="s">
        <v>2693</v>
      </c>
      <c r="I405" s="3" t="s">
        <v>56</v>
      </c>
      <c r="J405" s="7">
        <f t="shared" si="8"/>
        <v>4373.04</v>
      </c>
    </row>
    <row r="406" spans="1:10" x14ac:dyDescent="0.2">
      <c r="A406" s="4">
        <v>44874</v>
      </c>
      <c r="B406" s="3" t="s">
        <v>2691</v>
      </c>
      <c r="C406" s="4"/>
      <c r="D406" s="5">
        <v>727</v>
      </c>
      <c r="E406" s="3" t="s">
        <v>77</v>
      </c>
      <c r="F406" s="3" t="s">
        <v>78</v>
      </c>
      <c r="G406" s="3" t="s">
        <v>27</v>
      </c>
      <c r="H406" s="3" t="s">
        <v>2694</v>
      </c>
      <c r="I406" s="3" t="s">
        <v>56</v>
      </c>
      <c r="J406" s="7">
        <f t="shared" si="8"/>
        <v>13813</v>
      </c>
    </row>
    <row r="407" spans="1:10" x14ac:dyDescent="0.2">
      <c r="A407" s="4">
        <v>44874</v>
      </c>
      <c r="B407" s="3" t="s">
        <v>2691</v>
      </c>
      <c r="C407" s="4"/>
      <c r="D407" s="5">
        <v>-727</v>
      </c>
      <c r="E407" s="3" t="s">
        <v>77</v>
      </c>
      <c r="F407" s="3" t="s">
        <v>78</v>
      </c>
      <c r="G407" s="3" t="s">
        <v>35</v>
      </c>
      <c r="H407" s="3" t="s">
        <v>2695</v>
      </c>
      <c r="I407" s="3" t="s">
        <v>56</v>
      </c>
      <c r="J407" s="7">
        <f t="shared" si="8"/>
        <v>-13813</v>
      </c>
    </row>
    <row r="408" spans="1:10" x14ac:dyDescent="0.2">
      <c r="A408" s="4">
        <v>44876</v>
      </c>
      <c r="B408" s="3" t="s">
        <v>2616</v>
      </c>
      <c r="C408" s="4"/>
      <c r="D408" s="5">
        <v>11.1</v>
      </c>
      <c r="E408" s="3" t="s">
        <v>294</v>
      </c>
      <c r="F408" s="3" t="s">
        <v>295</v>
      </c>
      <c r="G408" s="3" t="s">
        <v>10</v>
      </c>
      <c r="H408" s="3" t="s">
        <v>2696</v>
      </c>
      <c r="I408" s="3" t="s">
        <v>104</v>
      </c>
      <c r="J408" s="7">
        <f t="shared" si="8"/>
        <v>188.7</v>
      </c>
    </row>
    <row r="409" spans="1:10" x14ac:dyDescent="0.2">
      <c r="A409" s="4">
        <v>44876</v>
      </c>
      <c r="B409" s="3" t="s">
        <v>2616</v>
      </c>
      <c r="C409" s="4"/>
      <c r="D409" s="5">
        <v>5.58</v>
      </c>
      <c r="E409" s="3" t="s">
        <v>294</v>
      </c>
      <c r="F409" s="3" t="s">
        <v>295</v>
      </c>
      <c r="G409" s="3" t="s">
        <v>10</v>
      </c>
      <c r="H409" s="3" t="s">
        <v>2697</v>
      </c>
      <c r="I409" s="3" t="s">
        <v>104</v>
      </c>
      <c r="J409" s="7">
        <f t="shared" si="8"/>
        <v>94.86</v>
      </c>
    </row>
    <row r="410" spans="1:10" x14ac:dyDescent="0.2">
      <c r="A410" s="4">
        <v>44876</v>
      </c>
      <c r="B410" s="3" t="s">
        <v>2616</v>
      </c>
      <c r="C410" s="4"/>
      <c r="D410" s="5">
        <v>5.7</v>
      </c>
      <c r="E410" s="3" t="s">
        <v>294</v>
      </c>
      <c r="F410" s="3" t="s">
        <v>295</v>
      </c>
      <c r="G410" s="3" t="s">
        <v>10</v>
      </c>
      <c r="H410" s="3" t="s">
        <v>2698</v>
      </c>
      <c r="I410" s="3" t="s">
        <v>104</v>
      </c>
      <c r="J410" s="7">
        <f t="shared" si="8"/>
        <v>96.9</v>
      </c>
    </row>
    <row r="411" spans="1:10" x14ac:dyDescent="0.2">
      <c r="A411" s="4">
        <v>44876</v>
      </c>
      <c r="B411" s="3" t="s">
        <v>2616</v>
      </c>
      <c r="C411" s="4"/>
      <c r="D411" s="5">
        <v>55.27</v>
      </c>
      <c r="E411" s="3" t="s">
        <v>294</v>
      </c>
      <c r="F411" s="3" t="s">
        <v>295</v>
      </c>
      <c r="G411" s="3" t="s">
        <v>10</v>
      </c>
      <c r="H411" s="3" t="s">
        <v>2699</v>
      </c>
      <c r="I411" s="3" t="s">
        <v>104</v>
      </c>
      <c r="J411" s="7">
        <f t="shared" si="8"/>
        <v>939.59</v>
      </c>
    </row>
    <row r="412" spans="1:10" x14ac:dyDescent="0.2">
      <c r="A412" s="4">
        <v>44877</v>
      </c>
      <c r="B412" s="3" t="s">
        <v>2399</v>
      </c>
      <c r="C412" s="4"/>
      <c r="D412" s="5">
        <v>35.75</v>
      </c>
      <c r="E412" s="3" t="s">
        <v>77</v>
      </c>
      <c r="F412" s="3" t="s">
        <v>78</v>
      </c>
      <c r="G412" s="3" t="s">
        <v>10</v>
      </c>
      <c r="H412" s="3" t="s">
        <v>2700</v>
      </c>
      <c r="I412" s="3" t="s">
        <v>70</v>
      </c>
      <c r="J412" s="7">
        <f t="shared" si="8"/>
        <v>572</v>
      </c>
    </row>
    <row r="413" spans="1:10" x14ac:dyDescent="0.2">
      <c r="A413" s="4">
        <v>44879</v>
      </c>
      <c r="B413" s="3" t="s">
        <v>2617</v>
      </c>
      <c r="C413" s="4"/>
      <c r="D413" s="5">
        <v>19.149999999999999</v>
      </c>
      <c r="E413" s="3" t="s">
        <v>73</v>
      </c>
      <c r="F413" s="3" t="s">
        <v>74</v>
      </c>
      <c r="G413" s="3" t="s">
        <v>27</v>
      </c>
      <c r="H413" s="3" t="s">
        <v>2701</v>
      </c>
      <c r="I413" s="3" t="s">
        <v>66</v>
      </c>
      <c r="J413" s="7">
        <f t="shared" si="8"/>
        <v>268.09999999999997</v>
      </c>
    </row>
    <row r="414" spans="1:10" x14ac:dyDescent="0.2">
      <c r="A414" s="4">
        <v>44880</v>
      </c>
      <c r="B414" s="3" t="s">
        <v>2618</v>
      </c>
      <c r="C414" s="4"/>
      <c r="D414" s="5">
        <v>-14.26</v>
      </c>
      <c r="E414" s="3" t="s">
        <v>73</v>
      </c>
      <c r="F414" s="3" t="s">
        <v>74</v>
      </c>
      <c r="G414" s="3" t="s">
        <v>53</v>
      </c>
      <c r="H414" s="3" t="s">
        <v>2702</v>
      </c>
      <c r="I414" s="3" t="s">
        <v>65</v>
      </c>
      <c r="J414" s="7">
        <f t="shared" si="8"/>
        <v>-185.38</v>
      </c>
    </row>
    <row r="415" spans="1:10" x14ac:dyDescent="0.2">
      <c r="A415" s="4">
        <v>44880</v>
      </c>
      <c r="B415" s="3" t="s">
        <v>2618</v>
      </c>
      <c r="C415" s="4"/>
      <c r="D415" s="5">
        <v>-9.84</v>
      </c>
      <c r="E415" s="3" t="s">
        <v>73</v>
      </c>
      <c r="F415" s="3" t="s">
        <v>74</v>
      </c>
      <c r="G415" s="3" t="s">
        <v>53</v>
      </c>
      <c r="H415" s="3" t="s">
        <v>2703</v>
      </c>
      <c r="I415" s="3" t="s">
        <v>65</v>
      </c>
      <c r="J415" s="7">
        <f t="shared" si="8"/>
        <v>-127.92</v>
      </c>
    </row>
    <row r="416" spans="1:10" x14ac:dyDescent="0.2">
      <c r="A416" s="4">
        <v>44880</v>
      </c>
      <c r="B416" s="3" t="s">
        <v>2618</v>
      </c>
      <c r="C416" s="4"/>
      <c r="D416" s="5">
        <v>-15.7</v>
      </c>
      <c r="E416" s="3" t="s">
        <v>73</v>
      </c>
      <c r="F416" s="3" t="s">
        <v>74</v>
      </c>
      <c r="G416" s="3" t="s">
        <v>53</v>
      </c>
      <c r="H416" s="3" t="s">
        <v>2704</v>
      </c>
      <c r="I416" s="3" t="s">
        <v>65</v>
      </c>
      <c r="J416" s="7">
        <f t="shared" si="8"/>
        <v>-204.1</v>
      </c>
    </row>
    <row r="417" spans="1:10" x14ac:dyDescent="0.2">
      <c r="A417" s="4">
        <v>44880</v>
      </c>
      <c r="B417" s="3" t="s">
        <v>2618</v>
      </c>
      <c r="C417" s="4"/>
      <c r="D417" s="5">
        <v>19.86</v>
      </c>
      <c r="E417" s="3" t="s">
        <v>73</v>
      </c>
      <c r="F417" s="3" t="s">
        <v>74</v>
      </c>
      <c r="G417" s="3" t="s">
        <v>10</v>
      </c>
      <c r="H417" s="3" t="s">
        <v>2705</v>
      </c>
      <c r="I417" s="3" t="s">
        <v>65</v>
      </c>
      <c r="J417" s="7">
        <f t="shared" si="8"/>
        <v>258.18</v>
      </c>
    </row>
    <row r="418" spans="1:10" x14ac:dyDescent="0.2">
      <c r="A418" s="4">
        <v>44880</v>
      </c>
      <c r="B418" s="3" t="s">
        <v>2618</v>
      </c>
      <c r="C418" s="4"/>
      <c r="D418" s="5">
        <v>14.26</v>
      </c>
      <c r="E418" s="3" t="s">
        <v>73</v>
      </c>
      <c r="F418" s="3" t="s">
        <v>74</v>
      </c>
      <c r="G418" s="3" t="s">
        <v>10</v>
      </c>
      <c r="H418" s="3" t="s">
        <v>2706</v>
      </c>
      <c r="I418" s="3" t="s">
        <v>65</v>
      </c>
      <c r="J418" s="7">
        <f t="shared" si="8"/>
        <v>185.38</v>
      </c>
    </row>
    <row r="419" spans="1:10" x14ac:dyDescent="0.2">
      <c r="A419" s="4">
        <v>44880</v>
      </c>
      <c r="B419" s="3" t="s">
        <v>2618</v>
      </c>
      <c r="C419" s="4"/>
      <c r="D419" s="5">
        <v>9.84</v>
      </c>
      <c r="E419" s="3" t="s">
        <v>73</v>
      </c>
      <c r="F419" s="3" t="s">
        <v>74</v>
      </c>
      <c r="G419" s="3" t="s">
        <v>10</v>
      </c>
      <c r="H419" s="3" t="s">
        <v>2707</v>
      </c>
      <c r="I419" s="3" t="s">
        <v>65</v>
      </c>
      <c r="J419" s="7">
        <f t="shared" si="8"/>
        <v>127.92</v>
      </c>
    </row>
    <row r="420" spans="1:10" x14ac:dyDescent="0.2">
      <c r="A420" s="4">
        <v>44880</v>
      </c>
      <c r="B420" s="3" t="s">
        <v>2618</v>
      </c>
      <c r="C420" s="4"/>
      <c r="D420" s="5">
        <v>15.7</v>
      </c>
      <c r="E420" s="3" t="s">
        <v>73</v>
      </c>
      <c r="F420" s="3" t="s">
        <v>74</v>
      </c>
      <c r="G420" s="3" t="s">
        <v>10</v>
      </c>
      <c r="H420" s="3" t="s">
        <v>2708</v>
      </c>
      <c r="I420" s="3" t="s">
        <v>65</v>
      </c>
      <c r="J420" s="7">
        <f t="shared" si="8"/>
        <v>204.1</v>
      </c>
    </row>
    <row r="421" spans="1:10" x14ac:dyDescent="0.2">
      <c r="A421" s="4">
        <v>44881</v>
      </c>
      <c r="B421" s="3" t="s">
        <v>2643</v>
      </c>
      <c r="C421" s="4"/>
      <c r="D421" s="5">
        <v>7.02</v>
      </c>
      <c r="E421" s="3" t="s">
        <v>294</v>
      </c>
      <c r="F421" s="3" t="s">
        <v>295</v>
      </c>
      <c r="G421" s="3" t="s">
        <v>10</v>
      </c>
      <c r="H421" s="3" t="s">
        <v>2709</v>
      </c>
      <c r="I421" s="3" t="s">
        <v>64</v>
      </c>
      <c r="J421" s="7">
        <f t="shared" si="8"/>
        <v>84.24</v>
      </c>
    </row>
    <row r="422" spans="1:10" x14ac:dyDescent="0.2">
      <c r="A422" s="4">
        <v>44881</v>
      </c>
      <c r="B422" s="3" t="s">
        <v>2643</v>
      </c>
      <c r="C422" s="4"/>
      <c r="D422" s="5">
        <v>113.98</v>
      </c>
      <c r="E422" s="3" t="s">
        <v>73</v>
      </c>
      <c r="F422" s="3" t="s">
        <v>74</v>
      </c>
      <c r="G422" s="3" t="s">
        <v>10</v>
      </c>
      <c r="H422" s="3" t="s">
        <v>2710</v>
      </c>
      <c r="I422" s="3" t="s">
        <v>64</v>
      </c>
      <c r="J422" s="7">
        <f t="shared" si="8"/>
        <v>1367.76</v>
      </c>
    </row>
    <row r="423" spans="1:10" ht="13.5" thickBot="1" x14ac:dyDescent="0.25"/>
    <row r="424" spans="1:10" s="18" customFormat="1" ht="15" thickBot="1" x14ac:dyDescent="0.25">
      <c r="A424" s="13"/>
      <c r="B424" s="48" t="s">
        <v>993</v>
      </c>
      <c r="C424" s="48"/>
      <c r="D424" s="39">
        <f>SUM(D2:D423)</f>
        <v>458007.99000000005</v>
      </c>
      <c r="E424" s="15"/>
      <c r="F424" s="49" t="s">
        <v>994</v>
      </c>
      <c r="G424" s="49"/>
      <c r="H424" s="39"/>
      <c r="I424" s="24"/>
      <c r="J424" s="17">
        <f>SUM(J3:J423)</f>
        <v>8249875.0199999968</v>
      </c>
    </row>
    <row r="425" spans="1:10" s="18" customFormat="1" ht="15" thickBot="1" x14ac:dyDescent="0.25">
      <c r="A425" s="19"/>
      <c r="B425" s="20"/>
      <c r="C425" s="19"/>
      <c r="D425" s="21"/>
      <c r="E425" s="21"/>
      <c r="F425" s="22"/>
      <c r="G425" s="21"/>
      <c r="H425" s="21"/>
    </row>
    <row r="426" spans="1:10" s="18" customFormat="1" ht="15.75" thickBot="1" x14ac:dyDescent="0.25">
      <c r="A426" s="19"/>
      <c r="B426" s="20"/>
      <c r="C426" s="19"/>
      <c r="D426" s="21"/>
      <c r="E426" s="50" t="s">
        <v>995</v>
      </c>
      <c r="F426" s="51"/>
      <c r="G426" s="51"/>
      <c r="H426" s="23">
        <f>J424/D424</f>
        <v>18.012513318817856</v>
      </c>
    </row>
  </sheetData>
  <mergeCells count="3">
    <mergeCell ref="B424:C424"/>
    <mergeCell ref="F424:G424"/>
    <mergeCell ref="E426:G426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workbookViewId="0">
      <selection activeCell="G21" sqref="G21"/>
    </sheetView>
  </sheetViews>
  <sheetFormatPr defaultRowHeight="15" x14ac:dyDescent="0.2"/>
  <cols>
    <col min="1" max="3" width="9.140625" style="40"/>
    <col min="4" max="5" width="19" style="40" customWidth="1"/>
    <col min="6" max="7" width="14.85546875" style="40" customWidth="1"/>
    <col min="8" max="259" width="9.140625" style="40"/>
    <col min="260" max="261" width="19" style="40" customWidth="1"/>
    <col min="262" max="263" width="14.85546875" style="40" customWidth="1"/>
    <col min="264" max="515" width="9.140625" style="40"/>
    <col min="516" max="517" width="19" style="40" customWidth="1"/>
    <col min="518" max="519" width="14.85546875" style="40" customWidth="1"/>
    <col min="520" max="771" width="9.140625" style="40"/>
    <col min="772" max="773" width="19" style="40" customWidth="1"/>
    <col min="774" max="775" width="14.85546875" style="40" customWidth="1"/>
    <col min="776" max="1027" width="9.140625" style="40"/>
    <col min="1028" max="1029" width="19" style="40" customWidth="1"/>
    <col min="1030" max="1031" width="14.85546875" style="40" customWidth="1"/>
    <col min="1032" max="1283" width="9.140625" style="40"/>
    <col min="1284" max="1285" width="19" style="40" customWidth="1"/>
    <col min="1286" max="1287" width="14.85546875" style="40" customWidth="1"/>
    <col min="1288" max="1539" width="9.140625" style="40"/>
    <col min="1540" max="1541" width="19" style="40" customWidth="1"/>
    <col min="1542" max="1543" width="14.85546875" style="40" customWidth="1"/>
    <col min="1544" max="1795" width="9.140625" style="40"/>
    <col min="1796" max="1797" width="19" style="40" customWidth="1"/>
    <col min="1798" max="1799" width="14.85546875" style="40" customWidth="1"/>
    <col min="1800" max="2051" width="9.140625" style="40"/>
    <col min="2052" max="2053" width="19" style="40" customWidth="1"/>
    <col min="2054" max="2055" width="14.85546875" style="40" customWidth="1"/>
    <col min="2056" max="2307" width="9.140625" style="40"/>
    <col min="2308" max="2309" width="19" style="40" customWidth="1"/>
    <col min="2310" max="2311" width="14.85546875" style="40" customWidth="1"/>
    <col min="2312" max="2563" width="9.140625" style="40"/>
    <col min="2564" max="2565" width="19" style="40" customWidth="1"/>
    <col min="2566" max="2567" width="14.85546875" style="40" customWidth="1"/>
    <col min="2568" max="2819" width="9.140625" style="40"/>
    <col min="2820" max="2821" width="19" style="40" customWidth="1"/>
    <col min="2822" max="2823" width="14.85546875" style="40" customWidth="1"/>
    <col min="2824" max="3075" width="9.140625" style="40"/>
    <col min="3076" max="3077" width="19" style="40" customWidth="1"/>
    <col min="3078" max="3079" width="14.85546875" style="40" customWidth="1"/>
    <col min="3080" max="3331" width="9.140625" style="40"/>
    <col min="3332" max="3333" width="19" style="40" customWidth="1"/>
    <col min="3334" max="3335" width="14.85546875" style="40" customWidth="1"/>
    <col min="3336" max="3587" width="9.140625" style="40"/>
    <col min="3588" max="3589" width="19" style="40" customWidth="1"/>
    <col min="3590" max="3591" width="14.85546875" style="40" customWidth="1"/>
    <col min="3592" max="3843" width="9.140625" style="40"/>
    <col min="3844" max="3845" width="19" style="40" customWidth="1"/>
    <col min="3846" max="3847" width="14.85546875" style="40" customWidth="1"/>
    <col min="3848" max="4099" width="9.140625" style="40"/>
    <col min="4100" max="4101" width="19" style="40" customWidth="1"/>
    <col min="4102" max="4103" width="14.85546875" style="40" customWidth="1"/>
    <col min="4104" max="4355" width="9.140625" style="40"/>
    <col min="4356" max="4357" width="19" style="40" customWidth="1"/>
    <col min="4358" max="4359" width="14.85546875" style="40" customWidth="1"/>
    <col min="4360" max="4611" width="9.140625" style="40"/>
    <col min="4612" max="4613" width="19" style="40" customWidth="1"/>
    <col min="4614" max="4615" width="14.85546875" style="40" customWidth="1"/>
    <col min="4616" max="4867" width="9.140625" style="40"/>
    <col min="4868" max="4869" width="19" style="40" customWidth="1"/>
    <col min="4870" max="4871" width="14.85546875" style="40" customWidth="1"/>
    <col min="4872" max="5123" width="9.140625" style="40"/>
    <col min="5124" max="5125" width="19" style="40" customWidth="1"/>
    <col min="5126" max="5127" width="14.85546875" style="40" customWidth="1"/>
    <col min="5128" max="5379" width="9.140625" style="40"/>
    <col min="5380" max="5381" width="19" style="40" customWidth="1"/>
    <col min="5382" max="5383" width="14.85546875" style="40" customWidth="1"/>
    <col min="5384" max="5635" width="9.140625" style="40"/>
    <col min="5636" max="5637" width="19" style="40" customWidth="1"/>
    <col min="5638" max="5639" width="14.85546875" style="40" customWidth="1"/>
    <col min="5640" max="5891" width="9.140625" style="40"/>
    <col min="5892" max="5893" width="19" style="40" customWidth="1"/>
    <col min="5894" max="5895" width="14.85546875" style="40" customWidth="1"/>
    <col min="5896" max="6147" width="9.140625" style="40"/>
    <col min="6148" max="6149" width="19" style="40" customWidth="1"/>
    <col min="6150" max="6151" width="14.85546875" style="40" customWidth="1"/>
    <col min="6152" max="6403" width="9.140625" style="40"/>
    <col min="6404" max="6405" width="19" style="40" customWidth="1"/>
    <col min="6406" max="6407" width="14.85546875" style="40" customWidth="1"/>
    <col min="6408" max="6659" width="9.140625" style="40"/>
    <col min="6660" max="6661" width="19" style="40" customWidth="1"/>
    <col min="6662" max="6663" width="14.85546875" style="40" customWidth="1"/>
    <col min="6664" max="6915" width="9.140625" style="40"/>
    <col min="6916" max="6917" width="19" style="40" customWidth="1"/>
    <col min="6918" max="6919" width="14.85546875" style="40" customWidth="1"/>
    <col min="6920" max="7171" width="9.140625" style="40"/>
    <col min="7172" max="7173" width="19" style="40" customWidth="1"/>
    <col min="7174" max="7175" width="14.85546875" style="40" customWidth="1"/>
    <col min="7176" max="7427" width="9.140625" style="40"/>
    <col min="7428" max="7429" width="19" style="40" customWidth="1"/>
    <col min="7430" max="7431" width="14.85546875" style="40" customWidth="1"/>
    <col min="7432" max="7683" width="9.140625" style="40"/>
    <col min="7684" max="7685" width="19" style="40" customWidth="1"/>
    <col min="7686" max="7687" width="14.85546875" style="40" customWidth="1"/>
    <col min="7688" max="7939" width="9.140625" style="40"/>
    <col min="7940" max="7941" width="19" style="40" customWidth="1"/>
    <col min="7942" max="7943" width="14.85546875" style="40" customWidth="1"/>
    <col min="7944" max="8195" width="9.140625" style="40"/>
    <col min="8196" max="8197" width="19" style="40" customWidth="1"/>
    <col min="8198" max="8199" width="14.85546875" style="40" customWidth="1"/>
    <col min="8200" max="8451" width="9.140625" style="40"/>
    <col min="8452" max="8453" width="19" style="40" customWidth="1"/>
    <col min="8454" max="8455" width="14.85546875" style="40" customWidth="1"/>
    <col min="8456" max="8707" width="9.140625" style="40"/>
    <col min="8708" max="8709" width="19" style="40" customWidth="1"/>
    <col min="8710" max="8711" width="14.85546875" style="40" customWidth="1"/>
    <col min="8712" max="8963" width="9.140625" style="40"/>
    <col min="8964" max="8965" width="19" style="40" customWidth="1"/>
    <col min="8966" max="8967" width="14.85546875" style="40" customWidth="1"/>
    <col min="8968" max="9219" width="9.140625" style="40"/>
    <col min="9220" max="9221" width="19" style="40" customWidth="1"/>
    <col min="9222" max="9223" width="14.85546875" style="40" customWidth="1"/>
    <col min="9224" max="9475" width="9.140625" style="40"/>
    <col min="9476" max="9477" width="19" style="40" customWidth="1"/>
    <col min="9478" max="9479" width="14.85546875" style="40" customWidth="1"/>
    <col min="9480" max="9731" width="9.140625" style="40"/>
    <col min="9732" max="9733" width="19" style="40" customWidth="1"/>
    <col min="9734" max="9735" width="14.85546875" style="40" customWidth="1"/>
    <col min="9736" max="9987" width="9.140625" style="40"/>
    <col min="9988" max="9989" width="19" style="40" customWidth="1"/>
    <col min="9990" max="9991" width="14.85546875" style="40" customWidth="1"/>
    <col min="9992" max="10243" width="9.140625" style="40"/>
    <col min="10244" max="10245" width="19" style="40" customWidth="1"/>
    <col min="10246" max="10247" width="14.85546875" style="40" customWidth="1"/>
    <col min="10248" max="10499" width="9.140625" style="40"/>
    <col min="10500" max="10501" width="19" style="40" customWidth="1"/>
    <col min="10502" max="10503" width="14.85546875" style="40" customWidth="1"/>
    <col min="10504" max="10755" width="9.140625" style="40"/>
    <col min="10756" max="10757" width="19" style="40" customWidth="1"/>
    <col min="10758" max="10759" width="14.85546875" style="40" customWidth="1"/>
    <col min="10760" max="11011" width="9.140625" style="40"/>
    <col min="11012" max="11013" width="19" style="40" customWidth="1"/>
    <col min="11014" max="11015" width="14.85546875" style="40" customWidth="1"/>
    <col min="11016" max="11267" width="9.140625" style="40"/>
    <col min="11268" max="11269" width="19" style="40" customWidth="1"/>
    <col min="11270" max="11271" width="14.85546875" style="40" customWidth="1"/>
    <col min="11272" max="11523" width="9.140625" style="40"/>
    <col min="11524" max="11525" width="19" style="40" customWidth="1"/>
    <col min="11526" max="11527" width="14.85546875" style="40" customWidth="1"/>
    <col min="11528" max="11779" width="9.140625" style="40"/>
    <col min="11780" max="11781" width="19" style="40" customWidth="1"/>
    <col min="11782" max="11783" width="14.85546875" style="40" customWidth="1"/>
    <col min="11784" max="12035" width="9.140625" style="40"/>
    <col min="12036" max="12037" width="19" style="40" customWidth="1"/>
    <col min="12038" max="12039" width="14.85546875" style="40" customWidth="1"/>
    <col min="12040" max="12291" width="9.140625" style="40"/>
    <col min="12292" max="12293" width="19" style="40" customWidth="1"/>
    <col min="12294" max="12295" width="14.85546875" style="40" customWidth="1"/>
    <col min="12296" max="12547" width="9.140625" style="40"/>
    <col min="12548" max="12549" width="19" style="40" customWidth="1"/>
    <col min="12550" max="12551" width="14.85546875" style="40" customWidth="1"/>
    <col min="12552" max="12803" width="9.140625" style="40"/>
    <col min="12804" max="12805" width="19" style="40" customWidth="1"/>
    <col min="12806" max="12807" width="14.85546875" style="40" customWidth="1"/>
    <col min="12808" max="13059" width="9.140625" style="40"/>
    <col min="13060" max="13061" width="19" style="40" customWidth="1"/>
    <col min="13062" max="13063" width="14.85546875" style="40" customWidth="1"/>
    <col min="13064" max="13315" width="9.140625" style="40"/>
    <col min="13316" max="13317" width="19" style="40" customWidth="1"/>
    <col min="13318" max="13319" width="14.85546875" style="40" customWidth="1"/>
    <col min="13320" max="13571" width="9.140625" style="40"/>
    <col min="13572" max="13573" width="19" style="40" customWidth="1"/>
    <col min="13574" max="13575" width="14.85546875" style="40" customWidth="1"/>
    <col min="13576" max="13827" width="9.140625" style="40"/>
    <col min="13828" max="13829" width="19" style="40" customWidth="1"/>
    <col min="13830" max="13831" width="14.85546875" style="40" customWidth="1"/>
    <col min="13832" max="14083" width="9.140625" style="40"/>
    <col min="14084" max="14085" width="19" style="40" customWidth="1"/>
    <col min="14086" max="14087" width="14.85546875" style="40" customWidth="1"/>
    <col min="14088" max="14339" width="9.140625" style="40"/>
    <col min="14340" max="14341" width="19" style="40" customWidth="1"/>
    <col min="14342" max="14343" width="14.85546875" style="40" customWidth="1"/>
    <col min="14344" max="14595" width="9.140625" style="40"/>
    <col min="14596" max="14597" width="19" style="40" customWidth="1"/>
    <col min="14598" max="14599" width="14.85546875" style="40" customWidth="1"/>
    <col min="14600" max="14851" width="9.140625" style="40"/>
    <col min="14852" max="14853" width="19" style="40" customWidth="1"/>
    <col min="14854" max="14855" width="14.85546875" style="40" customWidth="1"/>
    <col min="14856" max="15107" width="9.140625" style="40"/>
    <col min="15108" max="15109" width="19" style="40" customWidth="1"/>
    <col min="15110" max="15111" width="14.85546875" style="40" customWidth="1"/>
    <col min="15112" max="15363" width="9.140625" style="40"/>
    <col min="15364" max="15365" width="19" style="40" customWidth="1"/>
    <col min="15366" max="15367" width="14.85546875" style="40" customWidth="1"/>
    <col min="15368" max="15619" width="9.140625" style="40"/>
    <col min="15620" max="15621" width="19" style="40" customWidth="1"/>
    <col min="15622" max="15623" width="14.85546875" style="40" customWidth="1"/>
    <col min="15624" max="15875" width="9.140625" style="40"/>
    <col min="15876" max="15877" width="19" style="40" customWidth="1"/>
    <col min="15878" max="15879" width="14.85546875" style="40" customWidth="1"/>
    <col min="15880" max="16131" width="9.140625" style="40"/>
    <col min="16132" max="16133" width="19" style="40" customWidth="1"/>
    <col min="16134" max="16135" width="14.85546875" style="40" customWidth="1"/>
    <col min="16136" max="16384" width="9.140625" style="40"/>
  </cols>
  <sheetData>
    <row r="1" spans="1:9" ht="29.45" customHeight="1" x14ac:dyDescent="0.2">
      <c r="A1" s="56"/>
      <c r="B1" s="56"/>
      <c r="C1" s="56"/>
      <c r="D1" s="56"/>
    </row>
    <row r="2" spans="1:9" x14ac:dyDescent="0.2">
      <c r="A2" s="41"/>
      <c r="B2" s="41"/>
      <c r="C2" s="41"/>
      <c r="D2" s="41"/>
    </row>
    <row r="8" spans="1:9" x14ac:dyDescent="0.25">
      <c r="A8" s="57" t="s">
        <v>2231</v>
      </c>
      <c r="B8" s="57"/>
      <c r="C8" s="57"/>
      <c r="D8" s="57"/>
      <c r="E8" s="57"/>
      <c r="F8" s="57"/>
      <c r="G8" s="57"/>
      <c r="H8" s="57"/>
      <c r="I8" s="57"/>
    </row>
    <row r="9" spans="1:9" x14ac:dyDescent="0.25">
      <c r="A9" s="42"/>
      <c r="B9" s="42"/>
      <c r="C9" s="42"/>
      <c r="D9" s="42"/>
      <c r="E9" s="42"/>
      <c r="F9" s="42"/>
      <c r="G9" s="42"/>
      <c r="H9" s="42"/>
      <c r="I9" s="42"/>
    </row>
    <row r="10" spans="1:9" x14ac:dyDescent="0.25">
      <c r="A10" s="57" t="s">
        <v>2232</v>
      </c>
      <c r="B10" s="57"/>
      <c r="C10" s="57"/>
      <c r="D10" s="57"/>
      <c r="E10" s="57"/>
      <c r="F10" s="57"/>
      <c r="G10" s="57"/>
      <c r="H10" s="57"/>
      <c r="I10" s="57"/>
    </row>
    <row r="11" spans="1:9" x14ac:dyDescent="0.25">
      <c r="A11" s="42"/>
      <c r="B11" s="42"/>
      <c r="C11" s="42"/>
      <c r="D11" s="42"/>
      <c r="E11" s="42"/>
      <c r="F11" s="42"/>
      <c r="G11" s="42"/>
      <c r="H11" s="42"/>
      <c r="I11" s="42"/>
    </row>
    <row r="12" spans="1:9" ht="28.15" customHeight="1" x14ac:dyDescent="0.25">
      <c r="A12" s="58" t="s">
        <v>2233</v>
      </c>
      <c r="B12" s="58"/>
      <c r="C12" s="58"/>
      <c r="D12" s="58"/>
      <c r="E12" s="58"/>
      <c r="F12" s="58"/>
      <c r="G12" s="58"/>
      <c r="H12" s="58"/>
      <c r="I12" s="58"/>
    </row>
    <row r="13" spans="1:9" x14ac:dyDescent="0.25">
      <c r="A13" s="42"/>
      <c r="B13" s="42"/>
      <c r="C13" s="42"/>
      <c r="D13" s="42"/>
      <c r="E13" s="42"/>
      <c r="F13" s="42"/>
      <c r="G13" s="42"/>
      <c r="H13" s="42"/>
      <c r="I13" s="42"/>
    </row>
    <row r="14" spans="1:9" x14ac:dyDescent="0.25">
      <c r="A14" s="42"/>
      <c r="B14" s="42"/>
      <c r="C14" s="42"/>
      <c r="D14" s="42"/>
      <c r="E14" s="42"/>
      <c r="F14" s="42"/>
      <c r="G14" s="42"/>
      <c r="H14" s="42"/>
      <c r="I14" s="42"/>
    </row>
    <row r="15" spans="1:9" ht="15.75" thickBot="1" x14ac:dyDescent="0.3">
      <c r="A15" s="42"/>
      <c r="B15" s="42"/>
      <c r="C15" s="42"/>
      <c r="D15" s="42"/>
      <c r="E15" s="42"/>
      <c r="F15" s="42"/>
      <c r="G15" s="42" t="s">
        <v>2234</v>
      </c>
      <c r="H15" s="42"/>
      <c r="I15" s="42"/>
    </row>
    <row r="16" spans="1:9" ht="24.75" x14ac:dyDescent="0.25">
      <c r="A16" s="42"/>
      <c r="B16" s="42"/>
      <c r="C16" s="59" t="s">
        <v>2235</v>
      </c>
      <c r="D16" s="60"/>
      <c r="E16" s="61"/>
      <c r="F16" s="43" t="s">
        <v>993</v>
      </c>
      <c r="G16" s="44" t="s">
        <v>994</v>
      </c>
      <c r="H16" s="42"/>
      <c r="I16" s="42"/>
    </row>
    <row r="17" spans="1:9" x14ac:dyDescent="0.25">
      <c r="A17" s="42"/>
      <c r="B17" s="42"/>
      <c r="C17" s="52" t="s">
        <v>2236</v>
      </c>
      <c r="D17" s="53"/>
      <c r="E17" s="45">
        <f>G17/F17</f>
        <v>27.203162032539815</v>
      </c>
      <c r="F17" s="46">
        <f>'1° tr 22'!D658</f>
        <v>733430.14999999991</v>
      </c>
      <c r="G17" s="46">
        <f>'1° tr 22'!J658</f>
        <v>19951619.209999979</v>
      </c>
      <c r="H17" s="42"/>
      <c r="I17" s="42"/>
    </row>
    <row r="18" spans="1:9" x14ac:dyDescent="0.25">
      <c r="A18" s="42"/>
      <c r="B18" s="42"/>
      <c r="C18" s="52" t="s">
        <v>2237</v>
      </c>
      <c r="D18" s="53"/>
      <c r="E18" s="45">
        <f t="shared" ref="E18:E20" si="0">G18/F18</f>
        <v>12.568189846928428</v>
      </c>
      <c r="F18" s="46">
        <f>'2° tr 22'!D501</f>
        <v>334508.23000000021</v>
      </c>
      <c r="G18" s="46">
        <f>'2° tr 22'!J501</f>
        <v>4204162.9400000023</v>
      </c>
      <c r="H18" s="42"/>
      <c r="I18" s="42"/>
    </row>
    <row r="19" spans="1:9" x14ac:dyDescent="0.25">
      <c r="A19" s="42"/>
      <c r="B19" s="42"/>
      <c r="C19" s="52" t="s">
        <v>2238</v>
      </c>
      <c r="D19" s="53"/>
      <c r="E19" s="45">
        <f t="shared" si="0"/>
        <v>20.974694218032379</v>
      </c>
      <c r="F19" s="46">
        <f>'3° tr 22'!D555</f>
        <v>396893.09</v>
      </c>
      <c r="G19" s="46">
        <f>'3° tr 22'!J555</f>
        <v>8324711.2000000048</v>
      </c>
      <c r="H19" s="42" t="s">
        <v>2234</v>
      </c>
      <c r="I19" s="42"/>
    </row>
    <row r="20" spans="1:9" x14ac:dyDescent="0.25">
      <c r="A20" s="42"/>
      <c r="B20" s="42"/>
      <c r="C20" s="52" t="s">
        <v>2239</v>
      </c>
      <c r="D20" s="53"/>
      <c r="E20" s="45">
        <f t="shared" si="0"/>
        <v>18.012513318817856</v>
      </c>
      <c r="F20" s="46">
        <f>'4° tr 22'!D424</f>
        <v>458007.99000000005</v>
      </c>
      <c r="G20" s="46">
        <f>'4° tr 22'!J424</f>
        <v>8249875.0199999968</v>
      </c>
      <c r="H20" s="42"/>
      <c r="I20" s="42"/>
    </row>
    <row r="21" spans="1:9" ht="15.75" thickBot="1" x14ac:dyDescent="0.3">
      <c r="A21" s="42"/>
      <c r="B21" s="42"/>
      <c r="C21" s="54" t="s">
        <v>2232</v>
      </c>
      <c r="D21" s="55"/>
      <c r="E21" s="47">
        <f>G21/F21</f>
        <v>21.182407172983634</v>
      </c>
      <c r="F21" s="46">
        <f>SUM(F17:F20)</f>
        <v>1922839.4600000002</v>
      </c>
      <c r="G21" s="46">
        <f>SUM(G17:G20)</f>
        <v>40730368.369999982</v>
      </c>
      <c r="H21" s="42"/>
      <c r="I21" s="42"/>
    </row>
    <row r="22" spans="1:9" x14ac:dyDescent="0.25">
      <c r="A22" s="42"/>
      <c r="B22" s="42"/>
      <c r="C22" s="42"/>
      <c r="D22" s="42"/>
      <c r="E22" s="42"/>
      <c r="F22" s="42"/>
      <c r="G22" s="42"/>
      <c r="H22" s="42"/>
      <c r="I22" s="42"/>
    </row>
    <row r="23" spans="1:9" x14ac:dyDescent="0.25">
      <c r="A23" s="42"/>
      <c r="B23" s="42"/>
      <c r="C23" s="42"/>
      <c r="D23" s="42"/>
      <c r="E23" s="42"/>
      <c r="F23" s="42"/>
      <c r="G23" s="42"/>
      <c r="H23" s="42"/>
      <c r="I23" s="42"/>
    </row>
  </sheetData>
  <mergeCells count="10">
    <mergeCell ref="C18:D18"/>
    <mergeCell ref="C19:D19"/>
    <mergeCell ref="C20:D20"/>
    <mergeCell ref="C21:D21"/>
    <mergeCell ref="A1:D1"/>
    <mergeCell ref="A8:I8"/>
    <mergeCell ref="A10:I10"/>
    <mergeCell ref="A12:I12"/>
    <mergeCell ref="C16:E16"/>
    <mergeCell ref="C17:D17"/>
  </mergeCells>
  <pageMargins left="0.25" right="0.25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1° tr 22</vt:lpstr>
      <vt:lpstr>2° tr 22</vt:lpstr>
      <vt:lpstr>3° tr 22</vt:lpstr>
      <vt:lpstr>4° tr 22</vt:lpstr>
      <vt:lpstr>Indicatori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me.campus</dc:creator>
  <cp:lastModifiedBy>Giovanna Rassu</cp:lastModifiedBy>
  <dcterms:created xsi:type="dcterms:W3CDTF">2023-01-19T08:05:32Z</dcterms:created>
  <dcterms:modified xsi:type="dcterms:W3CDTF">2023-06-08T12:47:59Z</dcterms:modified>
</cp:coreProperties>
</file>